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еестр МП" sheetId="1" r:id="rId1"/>
    <sheet name="Лист1" sheetId="2" r:id="rId2"/>
  </sheets>
  <definedNames>
    <definedName name="_xlnm.Print_Area" localSheetId="0">'Реестр МП'!$A$1:$M$435</definedName>
  </definedNames>
  <calcPr fullCalcOnLoad="1"/>
</workbook>
</file>

<file path=xl/sharedStrings.xml><?xml version="1.0" encoding="utf-8"?>
<sst xmlns="http://schemas.openxmlformats.org/spreadsheetml/2006/main" count="803" uniqueCount="454">
  <si>
    <t>№ п/п</t>
  </si>
  <si>
    <t>Наименование целевой программы (подрограммы)</t>
  </si>
  <si>
    <t>Источник финансирования</t>
  </si>
  <si>
    <t>Цели программы</t>
  </si>
  <si>
    <t>Задачи программы</t>
  </si>
  <si>
    <t>Срок реализации программы (подпрограммы)</t>
  </si>
  <si>
    <t>Номер МПА о внесении изменений в целевую программу</t>
  </si>
  <si>
    <t>Информация о приостановлении, завершении действия целевой программы</t>
  </si>
  <si>
    <t>26.04.2010г.</t>
  </si>
  <si>
    <t>бюджет МО МР "Печора"</t>
  </si>
  <si>
    <t>2010 год</t>
  </si>
  <si>
    <t xml:space="preserve">Исполнители </t>
  </si>
  <si>
    <t>Сектор молодежной политики отдела информационно-аналитической работы и общественных связей администрации МР "Печора"</t>
  </si>
  <si>
    <t>1.</t>
  </si>
  <si>
    <t>Комплексная программа муниципального района "Молодежь - 2010г."</t>
  </si>
  <si>
    <t>2.</t>
  </si>
  <si>
    <t>Номер  МПА (постановления администрации МР) об утверждении целевой программы</t>
  </si>
  <si>
    <t xml:space="preserve">15.04.2010г. </t>
  </si>
  <si>
    <t>2 335 ,0</t>
  </si>
  <si>
    <t>Повышение доступности жилья для молодых семей, признанных в установленном порядке нуждающимися в улучшении жилищных условий</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</si>
  <si>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t>
  </si>
  <si>
    <t>2010-2012 годы</t>
  </si>
  <si>
    <t>3.</t>
  </si>
  <si>
    <t>24.05.2010г.</t>
  </si>
  <si>
    <t>Субсидии республиканского бюджета РК, бюджет МО МР "Печора"</t>
  </si>
  <si>
    <t>Предотвращение пожаров и гибели людей в муниципальных учреждениях здравоохранения за счет повышения уровня пожарной безопасности зданий и помещений</t>
  </si>
  <si>
    <t>1.Обеспечение современным противопожарным оборудованием муниципальных учреждений здравоохранения.                                                   2. Выполнение требований пожарной безопасности.                         3.Оснащение муниципальных учреждений здравоохранения противопожарными средствами и выполнение в них противопожарных работ.</t>
  </si>
  <si>
    <t>Администрация МР "Печора",      МУ "Печорская ЦРБ"</t>
  </si>
  <si>
    <t>4.</t>
  </si>
  <si>
    <t>Программа комплексной системы профилактики преступлений и правонарушений в муниципальном районе "Печора" на 2010 год</t>
  </si>
  <si>
    <t>Объем финансирования          (тысяч рублей)</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</si>
  <si>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</si>
  <si>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Управление образования МР "Печора", МУ "Печорская ЦРБ", Управление КФСиТ МР "Печора", сектор молодежной политики отдела информационно-аналитической работы и общественных связей администрации МР "Печора", ОВД г. Печоры, группа по борьбе с правонарушениями в сфере потребительского рынка, отдел участковых уполномоченных милиции ОВД по г. Печоре, пресс-группа, администрация МР "Печора", ГИБДД, Отдел участковых уполномоченных милиции ОВД по г. Печоре, добровольные дружины, отдел уголовного розыска ОВД г. Печора, Печорский межрайонный отдел Управления федеральной службы РФ по контролю за оборотом наркотиков по РК, МАУ "УЖКХиС", ГУ РК "ЦЗН по г. Печоре", УФМС по РК в г. Печоре</t>
  </si>
  <si>
    <t>Администрация МР "Печора"</t>
  </si>
  <si>
    <t>5.</t>
  </si>
  <si>
    <t>Муниципальная адресная программа проведения капитального ремонта многоквартирных домов в муниципальном районе "Печора" на 2010 год</t>
  </si>
  <si>
    <t>18.01.2010г.</t>
  </si>
  <si>
    <t>Фонд содействия реформированию ЖКХ</t>
  </si>
  <si>
    <t>Республиканский бюджет РК</t>
  </si>
  <si>
    <t>2011 год</t>
  </si>
  <si>
    <t>2012 год</t>
  </si>
  <si>
    <t>средства собственников помещений в многоквартирных домах</t>
  </si>
  <si>
    <t>Обеспечение сохранности многоквартирных домов и улучшение комфортности проживания в них граждан</t>
  </si>
  <si>
    <t>1.Осуществление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 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РФ.                                  5.Привлечение к работе по предупреждению преступлений общественных объединений, правоохранительной направленности и граждан.                                                                           6.Предупреждение безнадзорности, беспризорности и правонарушений несовершеннолетних.</t>
  </si>
  <si>
    <t>1.Совершенствование системы гражданско-патриотического воспитания молодежи.                       2.Развитие молодежного самоуправления и создание условий для социальной адаптации молодежи.                              3.Развитие и поддержка молодежных и детских общественных объединений, содействие реализации общественно-полезных инициатив молодежи.                            4.Формирование эдорового образа жизни, профилактика асоциального поведения и экстремистских взглядов в молодежной среде.                                                          5.Осуществление информационного обеспечения государственной молодежной политики на территории МР "Печора" в средствах массовой информации.                               6. Повышение квалификации специалистов, работающих с молодежью, лидеров детских и молодежных общественных объединений.                                                                                      7. Создание условий для содействия занятости молодежи, популяризации рабочих и и инженерных специальностей среди молодежи.</t>
  </si>
  <si>
    <t>Администрация МР "Печора", ТСЖ, Управляющие организации, Собственники помещений многоквартирных домов</t>
  </si>
  <si>
    <t>6.</t>
  </si>
  <si>
    <t>30.04.2010г.</t>
  </si>
  <si>
    <t>728/2</t>
  </si>
  <si>
    <t>1.Приведение состояния многоквартирного дома в соответствие с требованиями нормативно-технических документов.                                                                                         2.Улучшение качества предоставляемых жилищно-коммунальных услуг</t>
  </si>
  <si>
    <t>1.Приведение состояния многоквартирных домов в соответствие с требованиями нормативно-технических документов.                                                                                         2.Улучшение качества предоставляемых жилищно-коммунальных услуг</t>
  </si>
  <si>
    <t>Администрация МР "Печора", ТСЖ, Управляющая компания ООО "Горжилфонд", Собственники помещений многоквартирного дома ул. Первомайская, д.15</t>
  </si>
  <si>
    <t>7.</t>
  </si>
  <si>
    <t>Муниципальная адресная программа проведения капитального ремонта многоквартирного дома по адресу: ул. Первомайская, д. 15 в муниципальном районе "Печора" на 2010 год</t>
  </si>
  <si>
    <t>Муниципальная адресная программа "Переселение граждан из аварийного жилищного фонда" на 2010 год</t>
  </si>
  <si>
    <t>31.03.2010г.</t>
  </si>
  <si>
    <t>8.</t>
  </si>
  <si>
    <t>21.06.2010г</t>
  </si>
  <si>
    <t>1. Реализация комплекса мер по обеспечению пожарной безопасности образовательных учреждений.</t>
  </si>
  <si>
    <t>Администрация МР "Печора", Управление образования МР "Печора"</t>
  </si>
  <si>
    <t>21.06.10г.</t>
  </si>
  <si>
    <t>1092/1</t>
  </si>
  <si>
    <t>28.05.2010г</t>
  </si>
  <si>
    <t>Всего: в т. ч.</t>
  </si>
  <si>
    <t>2010-2011 годы</t>
  </si>
  <si>
    <t xml:space="preserve">2010 год                                                                                                                   </t>
  </si>
  <si>
    <t xml:space="preserve">1. Координация и проведение на территории муниципального район "Печора" единой политии в сфере физической культуры и спорта.                                                                2. Последовательное выполнение, в сответствии с определенной программой, стратегии и тактики развития физической        3. Совершенствование нормативно-правового и информационного обеспечения  в сфере физической культуры и спорта;                     4. Совершенствование структуры управления и форм организации физкультурно-оздоровительной и спортивной работы;           5. Организация и проведение смотров–конкурсов физкультурно-оздоровительной и спортивной направленности;
6. Организация и проведение физкультурных и спортивно-массовых мероприятий;
7. Повышение  уровня подготовки спортсменов;
8. Развитие адаптивного спорта;
9. Развитие материально-технической базы. 10. Развитие инфраструктуры  физической культуры и спорта.
</t>
  </si>
  <si>
    <t>9.</t>
  </si>
  <si>
    <t>Всего, в т. ч.:</t>
  </si>
  <si>
    <t>2013 год</t>
  </si>
  <si>
    <t>2014 год</t>
  </si>
  <si>
    <t>Средства собственников жилых помещений</t>
  </si>
  <si>
    <t>внебюджетные источники финансирования</t>
  </si>
  <si>
    <t>Муниципальная программа       "Энергосбережение     и повышение энергетической эффективности на территории муниципального района "Печора" на 2010-2014гг."</t>
  </si>
  <si>
    <t>2010-2014 годы</t>
  </si>
  <si>
    <t>Администрация муниципального района "Печора", предприятия и учреждения муниципального района "Печора", органы местного самоуправления</t>
  </si>
  <si>
    <t xml:space="preserve">Реализция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 </t>
  </si>
  <si>
    <t>бюджет МО МР "Печора" на 2010 год</t>
  </si>
  <si>
    <t>Долгосрочная муниципальная целевая программа "Развитие физической культуры и спорта в муниципальном районе "Печора" (2010-2011 гг.)</t>
  </si>
  <si>
    <t>11.</t>
  </si>
  <si>
    <t>Дата МПА (постановления администрации) об утверждении целевой программы</t>
  </si>
  <si>
    <t>15.03.2010г.</t>
  </si>
  <si>
    <t>Всего, в т.ч.:</t>
  </si>
  <si>
    <t>Бюджет МР "Печора, городских и сельских поселений, всего в т.ч. по годам:</t>
  </si>
  <si>
    <t>внебюджетные источники финансирования, в т.ч. по годам:</t>
  </si>
  <si>
    <t>1. Развитие и совершенствование условий для активного вовлечения молодежи в социально - экономическую, политическую и культурную жизнь города, района и республики</t>
  </si>
  <si>
    <t>1Обеспечение сохранности многоквртирного дома и улучшение комфортности проживания в нем граждан</t>
  </si>
  <si>
    <t>1. Финансовое и организационное обеспечение переселения граждан их аварийных многоквартирных жилых домов путем строительства многоквартирного дома и предоставления в нем жилых помещений</t>
  </si>
  <si>
    <t>1. Пропаганда здорового образа жизни, массового и профессионального спорта среди населения МР "Печора"; вовлечение в активные занятия физической культурой и спортом различных возрастных и социальных категорий населения и укреление их здоровья; увеличение численности населения, систематически занимающегося физической культурой и спортом.</t>
  </si>
  <si>
    <t>1. Предотвращение пожаров, обеспечение безопасности учеников, воспитанников и работников образовательных учреждений за счет повышения пожарной безопасности зданий и помещений учреждения</t>
  </si>
  <si>
    <t>1. Создание культурно - социальных условий для интенсивной и последовательной модернизации культурно - социального пространства МР "Печора".</t>
  </si>
  <si>
    <t>1. Оптимизация и обогащение культурной среды МР "Печора", направленной на создание единого культурного пространства, обладающего высокой способностью к развитию.   2. Рост культурного потенциала, сохранение культурно-исторического наследия, библиотечного дела, культурно-досуговой деятельности.   3. Последовательное выполнение, в соответствии с определенной программой, стретегии и тактики культурного развития МР "Печора", концентрация бюджетных средств на приоритетных направлениях культурной политики.  4. Создание муниципальной системы мониторинга эффективности работы учреждений культуры, состояния и использования памятников истории и культуры, сохранности и работы музейных и библиотечных фондов.    5. Информатизация отрасли культуры с целью выхода в единое коммуникационное пространство России, формирование системы культурного обмена.   6. Укрепление материально - технической базы, техническая модернизация муниципальных учреждений культуры, реконструкция и ремонт зданий.</t>
  </si>
  <si>
    <t>2010 - 2011 годы</t>
  </si>
  <si>
    <t>Управление культуры, физкультуры, спорта и туризма МР "Печора". Учреждения культуры.</t>
  </si>
  <si>
    <t>Всего на 2010 год, в т.ч.:</t>
  </si>
  <si>
    <t>Целевая муниципальная Программа "Противопожарная защита муниципальных учреждений здравоохранения (2010 год)"</t>
  </si>
  <si>
    <t>Всего на 2010 год,                 в т. ч.:</t>
  </si>
  <si>
    <t>Муниципальная адресная подпрограмма поэтапного перехода на отпуск коммунальных ресурсов потребителям по коллективным (общедомовым) приборам учета потребления таких ресурсов в муниципальном районе "Печора" на 2010 год</t>
  </si>
  <si>
    <t>10.</t>
  </si>
  <si>
    <t>12.</t>
  </si>
  <si>
    <t>Всего на 2010 год  за счет средств бюджета МР "Печора"</t>
  </si>
  <si>
    <t>1.Повышение квалификации обслуживающего, ремонтного и эксплуат. Персонала.   2. Повышение эффективности действующих энерг. Установок. 3. Проведение работы по повышению теплозащиты зданий. 4. Снижение потерь в распределительных и электр. Печах. 5. Поэтапный вывод из работы нерентабельного оборудования, исчерпывающего ресурс.  6. Оптимизация системы производства и распределения тепло, - электр- и водоснабжения. 7. Снижение затрат предприятия за счет внедрения энергоэффективных технологий. 8. Сокращение дотаций за счет снижения энергетической составляющей в тарифах ЖКХ.  9. Сокращение тепловых выбросов в окружающую среду за счет снижения количества сжигаемого топлива и снижения потерь при транспорте теплоносителя. 10. Сокращение выбросов парниковых газов за счет снижения удельного расхода топлива при внедрении энергосберегающих мероприятий.</t>
  </si>
  <si>
    <t>1. Разработка и реализация мероприятий по повышению эффективности использования энегоресурсов.  2. Сокращение расходной части бюджетов всех уровней за счет снижения дотаций и выплат субсидий населению.</t>
  </si>
  <si>
    <t>Предприятия ЖКХ МР "Печора"</t>
  </si>
  <si>
    <t>Повышение эффективности использования энергоресурсов, снижение затрат на энергоресурсы</t>
  </si>
  <si>
    <t>Всего бюджет МО МР "Печора" на 2010 год</t>
  </si>
  <si>
    <t>Дата МПА  (постановление администрации) о внесении изменений в целевую программу</t>
  </si>
  <si>
    <t>1. Строительство жилья для переселения граждан из аварийного жилищного фонда.                            2. Ликвидация  освободившегося аварийного жилищного фонда.                                          3.Создание комфортных и безопасных условий для проживания граждан.</t>
  </si>
  <si>
    <t>14.10.2010г.</t>
  </si>
  <si>
    <t>Всего за счет средств бюджета МР "Печора", в т.ч. по годам:</t>
  </si>
  <si>
    <t>1. Содействие успешной социализации и эффективной самореализации молодежи, дальнейшее развитие и совершенствование условий для активного вовлечения молодежи в социально - экономическую, политическую и культурную жизнь муниципального района "Печора" и Республики Коми.</t>
  </si>
  <si>
    <t>1. Содание условий для гражданского становления, физического развития, духовно - нравственного и патриотического воспитания молодежи. 2. Создание условий для содействия занятости молодежи. 3. Оказание содействия в работе с молодыми семьями и молодыми людьми, оказавшимися в трудной жизненной ситуации. 4. Создание условий для развития социальной молодежной инициативы. 5. Поддержка творческой, досуговой и интелектуальной деятельности молодежи. 6. Осуществление информационного обеспечения государственной молодежной политики МР "Печора".</t>
  </si>
  <si>
    <t>2011 - 2013 годы</t>
  </si>
  <si>
    <t xml:space="preserve">Сектор молодежной политики отдела информационно-аналитической работы и общественных связей  администрации муниципального района «Печора»;
Соисполнители: Управление образования МР «Печора»; Управление культуры,  физкультуры, спорта и туризма МР «Печора»; (в том числе по согласованию): ГУ РК «Центр по предоставлению государственных услуг в сфере социальной защиты населения в г. Печора»; Территориальный отдел ЗАГСА г. Печоры Управления ЗАГСа РК; Отдел военного комиссариата Республики Коми по г. Печоре и Печорскому району; ГУ РК «Центр занятости населения г. Печоры»; УФМС России по РК в г. Печоре; МУ «Печорская межпоселенческая централизованная библиотечная система»; МУ «Печорский историко-краеведческий музей»; Печорское речное училище – филиал   ФГОУ ВПО «Санкт-Петербургский государственный университет водных коммуникаций»; ГАОУ СПО «Печорский промышленно-экономический техникум»
</t>
  </si>
  <si>
    <t>13.</t>
  </si>
  <si>
    <t>14.</t>
  </si>
  <si>
    <t>Муниципальная целевая программа "Развитие личных подсобных хозяйств на территории района в 2010 году"</t>
  </si>
  <si>
    <t>31.08.2010г.</t>
  </si>
  <si>
    <t>Бюджет МО МР "Печора" на 2010 год</t>
  </si>
  <si>
    <t>Повышение уровня жизни сельского населения</t>
  </si>
  <si>
    <t>1. Обеспечение улучшения жилищных условий в сельской местности.  2. Поддержка сельхозпроизводства в хозяйствах населения.</t>
  </si>
  <si>
    <t>Отдел управления жилым фондом администрации МР «Печора»,  Комитет по управлению муниципальной собственностью</t>
  </si>
  <si>
    <t>15.</t>
  </si>
  <si>
    <t>Муниципальная целевая программа "Развитие и поддержка малого и среднего предпринимательства в МР "Печора" на 2010 год"</t>
  </si>
  <si>
    <t>11.06.2010г.</t>
  </si>
  <si>
    <t>Развитие малого и среднего предпринимательства в МР «Печора» как одного из важнейших факторов социально - экономического развития муниципального района «Печора»</t>
  </si>
  <si>
    <t xml:space="preserve">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 Оказание содействия субъектам малого и среднего предпринимательства в продвижении производимых ими товаров (работ, услуг);
5. 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t>
  </si>
  <si>
    <t xml:space="preserve">Отделы администрации МР «Печора»;структурные подразделения администрации МР «Печора»; МУП «Ретро» (по согласованию)
</t>
  </si>
  <si>
    <t>17.</t>
  </si>
  <si>
    <t>19.10.2010г.</t>
  </si>
  <si>
    <t>1885/1</t>
  </si>
  <si>
    <t>Бюджет МР "Печора"</t>
  </si>
  <si>
    <t>Всего на 2012 год</t>
  </si>
  <si>
    <t>Всего на 2013 год</t>
  </si>
  <si>
    <t>Всего на 2014 год</t>
  </si>
  <si>
    <t>Всего на 2015 год</t>
  </si>
  <si>
    <t>16.</t>
  </si>
  <si>
    <t>1885/2</t>
  </si>
  <si>
    <t>Долгосрочная муниципальная целевая программа "Развитие сельского хозяйства на территории муниципального района "Печора" (2011-2012 годы)"</t>
  </si>
  <si>
    <t>Всего, в т. ч. по годам реализации и источникам фин-я:</t>
  </si>
  <si>
    <t>2011 год, в т.ч.:</t>
  </si>
  <si>
    <t>2012 год, в т.ч.:</t>
  </si>
  <si>
    <t>1. Развитие производства в с/х организациях и КФХ.  2. Снижение темпов сокращенияпоголовья в ЛПХ.                      3. Повышение финансовой устойчивости с/х товаропроизводителей. 4. Развитие сельских территорий, повышение уровня жизни сельского поселения  в МР</t>
  </si>
  <si>
    <t>2011-2012 годы</t>
  </si>
  <si>
    <t>18.</t>
  </si>
  <si>
    <t>Долгосрочная муниципальная целевая программа "Комплексная система профилактики преступлений и правонарушений на территории муниципального района "Печора" (2011-2012 годы)"</t>
  </si>
  <si>
    <t>01.11.2010г.</t>
  </si>
  <si>
    <t>19.</t>
  </si>
  <si>
    <t>31.05.2010г.</t>
  </si>
  <si>
    <t>914/1</t>
  </si>
  <si>
    <t>Всего на период действия программы 2010-2012 годы,в т.ч. по годам:</t>
  </si>
  <si>
    <t>Улучшение состояния здоровья населения МР "Печора" за счет повышения доступности и улучшения качества медицинской помощи населению, укрепления материально-технической базы муниципальных учреждений здравохранения, повышения кадрового потенциала</t>
  </si>
  <si>
    <t>Нормативно-правовое и организационно-методическое обеспечение развития служб здравоохранения (амбулаторно-поликлинической, стационарной, стационарнозамещающей и службы скорой помощи)</t>
  </si>
  <si>
    <t>Муниципальные учреждения здравоохранения, Печорская ЦРБ, Печорская стоматологическая поликлиника</t>
  </si>
  <si>
    <t>20.</t>
  </si>
  <si>
    <t>Долгосрочная муниципальная целевая программа "Обеспечение муниципальных нужд по заготовке древесины на основании договоров купли-продажи лесных насаждений на территории муницпального района "Печора" (2011-2012 годы)</t>
  </si>
  <si>
    <t>27.12.2010г.</t>
  </si>
  <si>
    <t>Предоставление лесных участков субъектам среднего и малого предпринимательства в целях заготовки древесины и строительства объектов</t>
  </si>
  <si>
    <t>1. Обеспечение твердым топливом (дровами) населения, муниципальных учреждений и предприятий района.  2.Обеспечение лесо (пило) материалами муниципальных организаций и сельхозпредприятий района для ремонта и строительства объектов.  3. Поддержка субъектов среднего и малого предпринимательства, зарегистрированных на территории муниципального района</t>
  </si>
  <si>
    <t>Администрация МР "Печора", администрации городских и сельских поселений, руководители бюджетных организаций, сехозпредприятий</t>
  </si>
  <si>
    <t>Всего на период действия программы за счет средств бюджета МО МР "Печора", в т. ч. по годам:</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</si>
  <si>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</si>
  <si>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1. 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Российской Федерации. 5.Привлечение к работе по предупреждению преступлений общественных объединений, правоохранительной направленности граждан.6.Предупреждение безнадзорности и правонарушений несовершеннолетних.</t>
  </si>
  <si>
    <t>21.</t>
  </si>
  <si>
    <t>22.</t>
  </si>
  <si>
    <t>Муниципальная целевая программа "Развитие и поддержка малого и среднего предпринимательства в МР "Печора" на 2011-2012 годы"</t>
  </si>
  <si>
    <t>Всего на период действия программы, в т. ч. по годам и источникам фин-я:</t>
  </si>
  <si>
    <t>2011 год, всего в т.ч.:</t>
  </si>
  <si>
    <t>2012 год, всего в т.ч.:</t>
  </si>
  <si>
    <t>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4.Оказание содействия субъектам малого и среднего предпринимательства в продвижении производимых ими товаров (работ, услуг). 5.Оказание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</si>
  <si>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МР "Печора", отраслевые органы местного самоуправления</t>
  </si>
  <si>
    <t>Долгосрочная муниципальная целевая программа "Развитие дошкольного образования на территории муниципального района "Печора" (2011-2013 годы)</t>
  </si>
  <si>
    <t>16.12.2010г.</t>
  </si>
  <si>
    <t>Всего на период действия программы за счет средств бюджета МО МР "Печора", в т.ч. по годам:</t>
  </si>
  <si>
    <t>Обеспечение государственных гарантий доступности дошкольного образования на территории муниципального района "Печора"</t>
  </si>
  <si>
    <t>1.Создание условий для удовлетворения потребности населения в услугах системы дошкольного образования. 2.Повышение экономической эффективности функционирования дошкольных образовательных учреждений за счет создания муниципальных автономных дошкольных образовательных учреждений. 3.Повышение качества дошкольного образования, 4.Повышение профессионального уровня педагогов дошкольного образования.</t>
  </si>
  <si>
    <t>2011-2013 годы</t>
  </si>
  <si>
    <t xml:space="preserve">Управление образования МР "Печора" </t>
  </si>
  <si>
    <t>23.</t>
  </si>
  <si>
    <t>Долгосрочная муниципальная целевая программа "Противопожарная защита муниципальных учреждений здравоохранения муниципального района "Печора" (2011-2012 годы)</t>
  </si>
  <si>
    <t>Всего на период действия программы за счет средств бюджета МО МР "Печора" и субсидий РБ РК, в т.ч. по годам:</t>
  </si>
  <si>
    <t>Обеспечение современным противопожарным оборудованием муниципальных учреждений здравоохранения и повышение уровня пожарной безопасности: предотвращение пожаров и причин, способствующих их возникновению, а также исключению опасных факторов, воздействие которых приводит  к гибели людей и материальному ущербу в муниципальных учреждениях здравоохранения за счет повышения уровня обеспечения пожарной безопасности объектов.</t>
  </si>
  <si>
    <t>1.Выполнение обязательных требований обеспечения пожарной безопасности в учреждениях системы здравоохранения;                          2. Оснащение муниципальных учреждений здравоохранения пожарной сигнализацией и противопожарными средствами, выполнение в них противопожарных работ.</t>
  </si>
  <si>
    <t>Администрация МР "Печора", МУ "Печорская ЦРБ"</t>
  </si>
  <si>
    <t xml:space="preserve">24. </t>
  </si>
  <si>
    <t>Финансовое и организационное обеспечение переселения граждан из аварийных многоквартирных жилых домов путем строительства многоквартирных жилых домов и предоставления в нем жилых помещений</t>
  </si>
  <si>
    <t>25.</t>
  </si>
  <si>
    <t>882/1</t>
  </si>
  <si>
    <t>Всего на период действия программы за счет средств бюджета МО МР "Печора" и внебюджетных источников, в т.ч.:</t>
  </si>
  <si>
    <t>2015 год</t>
  </si>
  <si>
    <t>2011-2015 годы</t>
  </si>
  <si>
    <t>26.</t>
  </si>
  <si>
    <t>Всего на период действия программы   в т.ч. по годам и источникам финансирования:</t>
  </si>
  <si>
    <t>средства ТФОМС</t>
  </si>
  <si>
    <t>Рост удовлетворенности медицинской помощью населения МР "Печора"  за счет повышения доступности и улучшения качества медицинской помощи населению, укрепления материально - технической базы муниципальных учреждений здравоохранения, повышения кадрового потенциала</t>
  </si>
  <si>
    <t>1.Укрепление материально-технической базы учреждений здравоохранения муниципального района; 2.Внедрение современных информационных систем в здравоохранении; 3. Внедрение стандартов медицинской помощи, повышение доступности амбулаторной медицинской помощи, в том числе предоставляемой врачами-специалистами</t>
  </si>
  <si>
    <t>МУ "Печорская ЦРБ", МАУ "Печорская стоматологическая поликлиника"</t>
  </si>
  <si>
    <t>Завершен срок действия программы</t>
  </si>
  <si>
    <t>Завершен  срок действия программы</t>
  </si>
  <si>
    <t>1. Поддержка дальнейшего развития производства в с/х организациях и КФХ.  2. Поддержка технической и технологической модернизации с/х.  3. Поддержка с/х производства в ЛПХ.   4. Поддержка развития социальной инфраструктуры.   5.Создание благоприятных условий для с/х товаропроизводителей для реализации с/х продукции, сырья и продовольственной продукции, сырья и продовольствия</t>
  </si>
  <si>
    <t>621, 000</t>
  </si>
  <si>
    <t>…………………</t>
  </si>
  <si>
    <t>27.</t>
  </si>
  <si>
    <t>Бюджет ГП "Печора"</t>
  </si>
  <si>
    <t>2013 год, всего в т.ч.:</t>
  </si>
  <si>
    <t>привлеченные средства</t>
  </si>
  <si>
    <t>Создание культурно-социальных условий для интенсивной и последовательной модернизации культурно - социального пространства МР "Печора"</t>
  </si>
  <si>
    <t xml:space="preserve">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6.Укрепление материально-технической базы, техническая  модернизация муниципальных учреждений культуры, реконструкция и ремонт зданий.
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Укрепление материально-технической базы, техническая  модернизация муниципальных учреждений культуры, реконструкция и ремонт зданий.
</t>
  </si>
  <si>
    <t>2012-2013  годы</t>
  </si>
  <si>
    <t>Управление культуры, физкультуры, спорта и туризма муниципального района «Печора», муниципальные учреждения культуры и дополнительного образования детей.</t>
  </si>
  <si>
    <t>30.</t>
  </si>
  <si>
    <t>1.Создание условий для начала комплексного развития конкурентоспособной туристской отрасли как составной части экономики 2.Формирование конкурентоспособного туристского продукта 3.Сохранение и рациональное использование культурно-исторического и природного потенциала муниципального района "Печора"</t>
  </si>
  <si>
    <t>1. Создание и совершенствование информационной и нормативно-правовой базы туристской отрасли 2. Совершенствование организации туристской деятельности и управления развитием туризма 3.Содействие развитию объектов туристской индустрии муниципального района "Печора" 4.Создание современной системы рекламно-информационного обеспечения туристской деятельности и продвижения туристского продукта  5.Повышение качества обслуживания в сфере туризма, подготовка кадров  6.Развитие различных видов и форм туризма</t>
  </si>
  <si>
    <t>2012 - 2013 годы</t>
  </si>
  <si>
    <t>Управление культуры, физкультуры, спорта и туризма муниципального района «Печора», Администрация МР "Печора"</t>
  </si>
  <si>
    <t>Бюджет МО МР "Печора"</t>
  </si>
  <si>
    <t>31.</t>
  </si>
  <si>
    <t xml:space="preserve">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 </t>
  </si>
  <si>
    <t xml:space="preserve">1. Проведение работы по совершенствованию форм и методов деятельности муниципальных учреждений в реализации государственной языковой политики;
2. Содействие деятельности муниципальных образовательных учреждений в реализации государственной языковой политики;
3. Усиление роли средств массовой информации в популяризации коми языка;
4. Проведение фестивалей, дней коми и славянской письменности, праздников и других культурно-просветительских и культурно-массовых мероприятий, направленных на широкое распространение государственных языков Республики Коми;
5.  Повышение общего уровня речевой культуры и межъязыковой толерантности
</t>
  </si>
  <si>
    <t>2012-2013 годы</t>
  </si>
  <si>
    <t>Управление культуры, физкультуры, спорта и туризма муниципального района «Печора», Управление образования муниципального района «Печора», МУ «МКО «Меридиан», МУ «ПМЦБС»,  по согласованию: МУ «ПИКМ», МУ «Досуг», МУ «ЦДиК»</t>
  </si>
  <si>
    <t>32.</t>
  </si>
  <si>
    <t xml:space="preserve"> Создание благоприятных условий для развития  массовой физической культуры и профессионального спорта;
 Приобщение к здоровому образу жизни, массовому и профессиональному спорту населения и укрепление их здоровья;
 Увеличение численности различных возрастных и социальных категорий населения, систематически занимающегося физической культурой и спортом.
</t>
  </si>
  <si>
    <t xml:space="preserve">1. Информационное обеспечение физкультурно-оздоровительной и спортивной работы;
2. Кадровое обеспечение, повышение квалификации;
3. Организация и проведение смотров–конкурсов физкультурно-оздоровительной и спортивной направленности;
4. Совершенствование нормативно-правового и информационного обеспечения  в сфере физической культуры и спорта;
5. Организация и проведение физкультурных и спортивно-массовых мероприятий;
6. Повышение  уровня подготовки спортсменов;
7. Развитие адаптивного спорта;
8. Развитие инфраструктуры физической культуры и спорта;
9. Развитие материально-технической базы.
</t>
  </si>
  <si>
    <t xml:space="preserve">Управление культуры, физкультуры, спорта и туризма муниципального района «Печора»;
Администрация муниципального района «Печора»;
Управление образования муниципального района «Печора»;
ГБОУ ДОД РК «Печорская ДЮСШ»
</t>
  </si>
  <si>
    <t>Долгосрочная муниципальная целевая программа "Обеспечение жильем молодых семей" на 2010-2012 годы</t>
  </si>
  <si>
    <t>Муниципальная программа "Сохранение и развитие культуры муниципального района "Печора" на 2010 - 2011 гг"</t>
  </si>
  <si>
    <t>Долгосрочная муниципальная целевая программа "Развитие системы здравоохранения на территории муниципального района  "Печора" на  2010-2012 годы"</t>
  </si>
  <si>
    <t>Долгосрочная муниципальная целевая программа "Комплексное развитие систем коммунальной инфраструктуры на территории муниципального района "Печора" (2011 - 2015 годы)"</t>
  </si>
  <si>
    <t>Долгосрочная муниципальная целевая программа "Модернизация здравоохранения муниципального образования муниципального района "Печора"  на 2011 - 2012 годы"</t>
  </si>
  <si>
    <t>Долгосрочная муниципальная целевая программа "Сохранение и развитие культуры муниципального района "Печора" (2012-2013 годы)"</t>
  </si>
  <si>
    <t>Долгосрочная муниципальная целевая программа "Сохранение и развитие государственных языков на территории МР "Печора" (2012-2013 годы)"</t>
  </si>
  <si>
    <t>Долгосрочная муниципальная целевая программа "Развитие туризма в муниципальном районе "Печора" (2012-2013г.г.)"</t>
  </si>
  <si>
    <t>Долгосрочная муниципальная целевая программа "Развитие  физической культуры и спорта в муниципальном районе "Печора" (2012-2013 г.г.)"</t>
  </si>
  <si>
    <t>28.</t>
  </si>
  <si>
    <t>03.11.2011г.</t>
  </si>
  <si>
    <t>2020/1</t>
  </si>
  <si>
    <t>Долгосрочная муниципальная целевая программа  "Доступная среда на территории муниципального района "Печора" (2012 - 2015 годы)"</t>
  </si>
  <si>
    <t>2014 год, всего в т.ч.:</t>
  </si>
  <si>
    <t>2015 год, всего в т.ч.:</t>
  </si>
  <si>
    <t>Формирование доступной среды для инвалидов и других маломобильных групп населения</t>
  </si>
  <si>
    <t>Обеспечение беспрепятственного доступа для инвалидов и маломобильных групп населения к объектам. Содействие деятельности общественных организаций инвалидов</t>
  </si>
  <si>
    <t>2012-2015 годы</t>
  </si>
  <si>
    <t>Долгосрочная муниципальная целевая программа муниципального района "Печора" "Молодежь" (2011 - 2013 г.г.)</t>
  </si>
  <si>
    <t>ОМВД по г. Печоре; ГИБДД ОВД по г. Печоре; Управление образования МР; Администрация МР "Печора"; МОУ ДОД "ДДТ";  МУ "Печорская ЦРБ";  МУ ГО "Досуг";  сектор молодежной политики ОИАРиОС администрации МР "Печора";  ГУ РК "ЦПСиД Ассоль";  ГУ РК "СРЦН "Лысьва"; МУ "МКО "Меридиан";  МУ  ПЦБС;  Управление культуры, физкультуры, спорта и туризма  МР;  ГУ РК "Печорский ПНД";  ГУЦ РК "Социально - реабилитационный центр для несовершеннолетних "Лысьва";  МУ ГО "Досуг";  ГУ РК "ЦСЗН г. Печоры";  МАУ "Управление ЖКХиС"</t>
  </si>
  <si>
    <t>29.</t>
  </si>
  <si>
    <t>Долгосрочная муниципальная целевая программа "Поддержка некоммерческих общественных организаций (2012-2013 годы)"</t>
  </si>
  <si>
    <t>2020/2</t>
  </si>
  <si>
    <t>Эффективное использование потенциала социально ориентированных некоммерческих организаций в решении задач социально-экономического развития муниципального района, прежде всего в сфере оказания комплексных социальных услуг населению</t>
  </si>
  <si>
    <t>Поддержка некоммерческих общественных организаций</t>
  </si>
  <si>
    <t>33.</t>
  </si>
  <si>
    <t>Долгосрочная муниципальная целевая программа  "Круглогодичное оздоровление, отдых и труд детей и подростков МР "Печора" (2012-2014 годы)</t>
  </si>
  <si>
    <t>Всего на период действия программы за счет бюджета МО МР "Печора" в т.ч. по годам:</t>
  </si>
  <si>
    <t>Развитие систеиы муниципальной поддержки круглогодичного оздоровления, отдыха детей и подростков.</t>
  </si>
  <si>
    <t xml:space="preserve">1. Совершенствование организационного и финансового обеспечения ситемы муниципальной поддержки круглогодичного оздоровления, отдыха и труда детей и подростков;
2. Развитие новых форм отдыха и труда детей и подростков , в том числе детей и подростков "группы риска" 3. Развитие и укрепление материально-технической базы оздоровительных лагерей.                </t>
  </si>
  <si>
    <t>2012-2014 годы</t>
  </si>
  <si>
    <t>Управление образования МР "Печора" ,                                                                                                                                                  Управление культуры, физкультуры, спорта и туризма муниципального района "Печора",                                                                                                                                                                                                                                     ГБОУ ДОД "Печорская детско-юношеская спортивная школа,                                                                                                                                                                                                                                                                                                                                                                                                              ГБУ РК "ЦЗН г.Печоры",                                                                                                                                                                                                                                                                                                      МУ "Печорская ЦРБ",                                                                                                                                                                                                            ГКУ РК "Центр занятости населения города Печоры",                                                                                                                                          Сектор молодежной политики ОИАР и ОМ администрации МР "Печора".</t>
  </si>
  <si>
    <t>34.</t>
  </si>
  <si>
    <t>№ 2460</t>
  </si>
  <si>
    <t>Всего на  2012 год                                                                                                                                                                                                                                              в т.ч. :</t>
  </si>
  <si>
    <t>1. Приобретение жилья на вторичном рынке для переселения граждан из аврийного жилищного фонда;                                         2. Ликвидация освободившегося аврийного жилищного фонда;                                                                                                                               3. Создание комфортных и безопасных условий для проживания граждан.</t>
  </si>
  <si>
    <t>2395/1</t>
  </si>
  <si>
    <t>Федеральный бюджет РФ</t>
  </si>
  <si>
    <t>Муниципальная адресная программа  по проведению капитального ремонта многоквартирных домов в муниципальном районе "Печора" на 2012 год</t>
  </si>
  <si>
    <t>Средства собственников помещений в многоквартирных домах</t>
  </si>
  <si>
    <t>35.</t>
  </si>
  <si>
    <t>Обеспечение сохранности многоквартирных домов; повышение качества реформирования ЖКХ; создание безопасных и благоприятных комфортных условий проживания граждан</t>
  </si>
  <si>
    <t>Приведение состояния МКД в соответствие с требованиями нормативно-технических документов; увеличение сроков экспалуатации жилищного фонда; внедрение ресурсосберегающих технологий; повышение качества предоставления жилищно- коммунальных услуг; формирование инвестиционной привлекательности жилищного комплекса.</t>
  </si>
  <si>
    <t>Администрация муниципального района "Печора"; ТСЖ; Управляющие организации, собственники помещений (по согласованию).</t>
  </si>
  <si>
    <t>Муниципальная адресная программа по переселению граждан из аварийного жилищного фонда на 2012 год</t>
  </si>
  <si>
    <t>Муниципальная адресная программа "Переселение граждан из аварийного жилищного фонда на 2011 - 2012 годы"</t>
  </si>
  <si>
    <t>2011 - 2012 годы</t>
  </si>
  <si>
    <t xml:space="preserve">Всего на период действия программы, в т.ч.: </t>
  </si>
  <si>
    <t>Управление по муниципальному хозяйству, строительству и промышленности администрации муниципального района "Печора", администрация муниципального района "Печора"</t>
  </si>
  <si>
    <t>26.12.2011г.</t>
  </si>
  <si>
    <t xml:space="preserve">Всего по Программе в т. ч. по годам и источникам финансирования: </t>
  </si>
  <si>
    <t>2010 год, в т.ч.:</t>
  </si>
  <si>
    <t>Бюджет МО МР "Печора</t>
  </si>
  <si>
    <t xml:space="preserve">собственные средства </t>
  </si>
  <si>
    <t>Администрация МР "Печора", ООО "АгроВиД", ПО "Заречье"</t>
  </si>
  <si>
    <t>Привлеченные средства</t>
  </si>
  <si>
    <t>Управление культуры, физкультуры, спорта и туризма МР "Печора". Учреждения культуры, Администрация МР "Печора"</t>
  </si>
  <si>
    <t>36.</t>
  </si>
  <si>
    <t>Долгосрочная муниципальная целевая программа "Дополнительная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 (2012-2014 годы)"</t>
  </si>
  <si>
    <t>2013 год, в т.ч.:</t>
  </si>
  <si>
    <t>внебюджетные источники</t>
  </si>
  <si>
    <t>2014 год, в т.ч.:</t>
  </si>
  <si>
    <t xml:space="preserve">Оказание социальной поддержки отдельной категории населения. 
Повышение авторитета и общественного значения рождения ребенка
 Повышение престижа семьи в обществе, укрепление целостности семьи, базовых семейных ценностей, повышение воспитательного потенциала семьи
</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</si>
  <si>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Осуществление мероприятий, направленных на развитие и укрепление института семьи
</t>
  </si>
  <si>
    <t>2012 – 2014 годы</t>
  </si>
  <si>
    <t>Управление образования муниципального района «Печора», Управление культуры, физкультуры, спорта и туризма муниципального района «Печора», Муниципальное бюджетное учреждение  "Печорский историко - краеведческий музей"; Муниципальное бюджетное учреждение "МКО "Меридиан" - 21 учреждение; Муниципальное бюджетное учреждение Городское объединение "Досуг"; Муниципальное бюджетное учреждение "Печорская центральная библиотечная система"; Муниципальное бюджетное учреждение "Городское объединение "Центр досуга и кино"; Муниципальное автономное образовательное учреждение "Детская школа искусств г. Печора"</t>
  </si>
  <si>
    <t>29.11.2010г.</t>
  </si>
  <si>
    <t>Всего на период действия программы 2012-2015 годы, в т.ч. по годам и источникам фин-я:</t>
  </si>
  <si>
    <t>2012 - 2015 годы</t>
  </si>
  <si>
    <t>Отдел строительства и промышленности управления по муниципальному хозяйству, строительству и промышленности  администрации МР "Печора"</t>
  </si>
  <si>
    <t xml:space="preserve">1. Соблюдение санитарно - экологических норм при обращении с отходами производства и потребления, их рациональное и экономически эффективное использование.                                    2. Формирование экологической культуры и экологического мирровоззрения населения.                              </t>
  </si>
  <si>
    <t>Долгосрочная муниципальная целевая программа "Охрана окружающей среды на территории муниципального района "Печора" (2012-2015 годы)"</t>
  </si>
  <si>
    <t>1. Сохранение и улучшение качества окружающей среды.                          2. Снижение антропогенного воздействия на окружающую среду до экологически допустимого уровня.                                                              3. Обеспечение охраны и воспроизводства природных ресурсов.</t>
  </si>
  <si>
    <t xml:space="preserve">22.09.2011г.;  30.12.2011г; 20.02.2012               </t>
  </si>
  <si>
    <t>1763;    2497; 260/1</t>
  </si>
  <si>
    <t>Администрация МР "Печора";                                                            Управление образования МР "Печора";                            Управление культуры,физкультуры, спорта и туризма МР "Печора"</t>
  </si>
  <si>
    <t xml:space="preserve">18.07.2011 г. </t>
  </si>
  <si>
    <t>Всего на период действия программы 2011-2012 годы.</t>
  </si>
  <si>
    <t>2011 год.</t>
  </si>
  <si>
    <t>Бюджет МО МР"Печора"</t>
  </si>
  <si>
    <t>1.Приобретение жилых помещений на вторичном рынке жилья;  2.Ликвидация освободившегося аварийного жилищного фонда; 3. Создание комфортных и безопасных условий для проживания граждан</t>
  </si>
  <si>
    <t>1.Создание условий для реализации гражданами прав на жилище в соответствии с установленными социальными нормативами и стандартами, повышение эффективности, устойчивости и надежности функционирования коммунальных систем жизнеобеспечения муниципального района; создание благоприятных условий для проживания населения.</t>
  </si>
  <si>
    <t xml:space="preserve">1. повысить качество предоставляемых жилищно-коммунальных услуг путем бесперебойного, круглосуточного обеспечения питьевой водой жилых домов МР «Печора», отказа от дроссельного регулирования;
2.  снизить количество аварийных ремонтов водопроводных сетей и оборудования за счет кардинального обновления и улучшения надежности работы инженерных сетей жилищно-коммунального хозяйства;
 3. снизить нерациональные затраты при предоставлении жилищно-коммунальных услуг;
 4. обеспечить экономию электроэнергии;
5.  повысить  эффективность функционирования городского хозяйства;
6.  создать экономические условия по стимулированию предприятий ЖКХ к эффективному и рациональному хозяйствованию, совершенствованию тарифной политики, а также максимальному использованию собственных ресурсов и возможностей для качественного, устойчивого, экономически выгодного и социально приемлемого обслуживания потребителей.
</t>
  </si>
  <si>
    <t>2014год, всего в т.ч.:</t>
  </si>
  <si>
    <t xml:space="preserve">2010 г. </t>
  </si>
  <si>
    <t xml:space="preserve">2011 г. </t>
  </si>
  <si>
    <t xml:space="preserve">2012 г. </t>
  </si>
  <si>
    <t xml:space="preserve">2013 г. </t>
  </si>
  <si>
    <t>27.09.2011; 17.05.2012</t>
  </si>
  <si>
    <t>1779; 851</t>
  </si>
  <si>
    <t>31.12.2010, 29.07.2011, 09.11.2011, 27.12.2011, 30.03.2012; 19.06.2012 г:</t>
  </si>
  <si>
    <t>2351, 1420, 2045, 2430, 527; 1075;</t>
  </si>
  <si>
    <t>23.12.2011г.,20.05.2011.</t>
  </si>
  <si>
    <t>2417/1,;1005.</t>
  </si>
  <si>
    <t>19.09.2011г.; 05.12.2011г; 20.03.2012; 18.04.2012 г.; 21.09.2012г.</t>
  </si>
  <si>
    <t>1730; 2230;459;680; 1751.</t>
  </si>
  <si>
    <t>бюджет МО МР "Печора</t>
  </si>
  <si>
    <t xml:space="preserve">Республиканский бюджет </t>
  </si>
  <si>
    <t>Завершение действия целевой программы (постановление адм МР от 28.09.2012г № 1804)</t>
  </si>
  <si>
    <t>средства ФФОМС</t>
  </si>
  <si>
    <t>21.05.2012г</t>
  </si>
  <si>
    <t>№ 888</t>
  </si>
  <si>
    <t>37.</t>
  </si>
  <si>
    <t>38.</t>
  </si>
  <si>
    <t>39.</t>
  </si>
  <si>
    <t>40.</t>
  </si>
  <si>
    <t>41.</t>
  </si>
  <si>
    <t xml:space="preserve">Долгосрочная муниципальная целевая программа "Кадры отрасли "Культура" муниципального образования муниципального района "Печора" (2013-2015 годы)" </t>
  </si>
  <si>
    <t>Всего на период действия программы  в т.ч. по годам и источникам финансирования:</t>
  </si>
  <si>
    <t>Бюджет МО ГП "Печора"</t>
  </si>
  <si>
    <t>2013 год в т.ч.:</t>
  </si>
  <si>
    <t>2014 год в т.ч.:</t>
  </si>
  <si>
    <t>2015 год в т.ч.:</t>
  </si>
  <si>
    <t>Обеспечение профессиональными кадрами отрасль "Культура" МО МР "Печора"</t>
  </si>
  <si>
    <t>1. Создание условий для закрепления профессиональных кадров в муниципальных учреждениях отрасли "культура", дополнительного образования детей. 2. Повышение уровня профессионализма работников. 3. Стимулирование качественного труда работников.</t>
  </si>
  <si>
    <t>2013-2015</t>
  </si>
  <si>
    <t xml:space="preserve">Управление культуры, физкультуры, спорта и туризма
муниципального района «Печора»
- Муниципальное бюджетное учреждение «Межпоселенче-ское клубное объединение «Меридиан»;                                                              
- Муниципальное бюджетное учреждение «Городское объ-единение «Досуг»;                                                                                      
- Муниципальное бюджетное учреждение «Городское объ-единение «Центр досуга и кино»;                                          
- Муниципальное бюджетное учреждение «Печорская меж-поселенческая централизованная библиотечная система»; 
- Муниципальное бюджетное учреждение «Печорский исто-рико-краеведческий музей»;
- муниципальное автономное образовательное учреждение дополнительного образования детей «Детская школа искус-ств г. Печора».
</t>
  </si>
  <si>
    <t>Муниципальная целевая программа "Развитие и поддержка малого и среднего предпринимательства в МР "Печора" на 2013-2015 годы"</t>
  </si>
  <si>
    <t>Развитие малого и среднего предпринимательства в МР "Печора как одного из важнейших факторов социально-экономического развития муниципального района "печора"</t>
  </si>
  <si>
    <t>1.Совершенствование финансово-инвестиционного климата в сфере развития малого и среднего предпринимательства,  2.Оказание административно-организационной и информационной поддержки субъектам малого и среднего предпринимательства. 3.Содействие повышению профессионального уровня граждан, занятых в сфере малого и среднего предпринмательства. 4. Оказание субъектам малого и среднего предпринимательства в продвижении производимых ими товаров (работ, услуг).  5.Оказвание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</si>
  <si>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муниципального района "Печора"</t>
  </si>
  <si>
    <t>Долгосрочная муниципальная целевая программа "Содействие занятости населения муниципального образования муниципального района "Печора" (2013-2015 годы)"</t>
  </si>
  <si>
    <t>Снижение напряженности на рынке труда</t>
  </si>
  <si>
    <t>Содействие занятости населения МО МР "Печора", совершенствование управления рынком труда.</t>
  </si>
  <si>
    <t>293; 1935</t>
  </si>
  <si>
    <t>24.02.2012;  15.10.2012</t>
  </si>
  <si>
    <t>15.12.2011г; 20.09.2012г;29.10.2012г</t>
  </si>
  <si>
    <t>2351/1; 1728; 2022.</t>
  </si>
  <si>
    <t xml:space="preserve">
Государственное казенное учреждение  Республики  Коми "Центр занятости населения города Печоры" (по согласованию);
Сектор молодежной политики отдела информационно-аналитической работы и общественных связей администрации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t>
  </si>
  <si>
    <t>Внебюджетные средства</t>
  </si>
  <si>
    <t>Долгосрочная муниципальная целевая программа "Обеспечение жильем молодых семей"  (2013-2015годы)"</t>
  </si>
  <si>
    <t>Отдел управления жилым фондом администрации МР «Печора»,  Бюджетно-финансовый отдел администрации муниципального района "Печора"</t>
  </si>
  <si>
    <t>Повышение доступности жилья для молодых семей, признанных в установленном порядке нуждающимися в улучшении жилищных условий и улучшение демографической ситуации в муниципальном районе</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</si>
  <si>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    3.Создание условий для привлечения молодыми семьями собственных средств, дополнительныхфинансовых средств банков и других организаций, предоставляющих ипотечные кредиты и займы для приобретения жилья или строительства индивидуального жилья</t>
  </si>
  <si>
    <t>Всего на период программы.</t>
  </si>
  <si>
    <t>Внебюджетные источники</t>
  </si>
  <si>
    <t xml:space="preserve">Управление по муниципальному хозяйству, строительству и промышленности </t>
  </si>
  <si>
    <t>2010-2015годы</t>
  </si>
  <si>
    <t>Долгосрочная муниципальная целевая программа "Противопожарная защита муниципальных учреждений образования муниципального района "Печора" (2010-2015 годы)</t>
  </si>
  <si>
    <t>2014 г.</t>
  </si>
  <si>
    <t>2015 г.</t>
  </si>
  <si>
    <t>485; 2165</t>
  </si>
  <si>
    <t>27.03.2012; 19.11.2012г</t>
  </si>
  <si>
    <t>42.</t>
  </si>
  <si>
    <t>43.</t>
  </si>
  <si>
    <t>44.</t>
  </si>
  <si>
    <t>Долгосрочная муниципальная целевая программа "Противодействие коррупции в муниципальном образовании муниципального района "Печора" (2013-2015 годы)</t>
  </si>
  <si>
    <t>31.10.2012г</t>
  </si>
  <si>
    <t>Создание эффективной системы противодействия коррупции в муниципальном образовании муниципального района "Печора", снижение уровня коррупции при решении вопросов местного значения и исполнении отдельных государственных полномочий, предоставлении муниципальных услуг, повышение качества и доступности муниципальных услуг.</t>
  </si>
  <si>
    <t>Администрация МР "Печора", Совет муниципального района "Печора"</t>
  </si>
  <si>
    <t xml:space="preserve"> - Обеспечение правовых и организационных мер направленных на противодействие коррупции;                                       - совершенствование механизма контроля соблюдения ограничений и  связанных с прохождением муниципальной службы;                                         -  противодействие коррупции в сфере размещения заказов на поставки товаров, выполнение работ, оказание услуг для муниципальных нужд;                    - противодействие коррупции  в сферах, где наиболее высоки коррупционные риски. </t>
  </si>
  <si>
    <t>27.11.2012г</t>
  </si>
  <si>
    <t>№ 2215</t>
  </si>
  <si>
    <t xml:space="preserve"> 12.10.2012г; 28.11.2012г</t>
  </si>
  <si>
    <t>1934; 2220</t>
  </si>
  <si>
    <t>22.12.2011 г.</t>
  </si>
  <si>
    <t>30.07.2010г.</t>
  </si>
  <si>
    <t>13.11.2012г.</t>
  </si>
  <si>
    <t xml:space="preserve"> 24.02.11г.  (увеличение объема финанс-я за счет средств субсидий РБ РК на 2011г. на сумму 2430,0 т.р.) 30.12.2011 г;   22.05.2012 г.; 31.10.2012г; 07.12.2012г</t>
  </si>
  <si>
    <t>268; 2502; 903/1; 2055; 2288.</t>
  </si>
  <si>
    <t xml:space="preserve">Всего,  в т. ч.:    Республиканский бюджет РК                                                                                                                                                                                                                                                                                                               11 457,3;  Бюджет МО МР "Печора"                                                16 662,8  : в т.ч. по годам:    </t>
  </si>
  <si>
    <t>27.09.2011; 28.09.2012г; 06.12.2012г.</t>
  </si>
  <si>
    <t>1778;            1805;                     2275.</t>
  </si>
  <si>
    <t>Долгосрочная муниципальная целевая программа "Профилактика правонарушений, укрепление правопорядка и общественной безопасности на территории муниципального района "Печора" (2013-2015годы)"</t>
  </si>
  <si>
    <t>Обеспечение безопасности граждан на территории муниципального района "Печора" путем укрепления общественного порядка и общественной безопасности, в т. ч. антитеррористической защищенности мест массового пребывания граждан, объектов различных степеней важности и повышение эффективности работыправоохранительных органов за счет оптимизацииуправления силами и средствами органов внутренних дел; Сокращение количества дорожно-транспортныхпроисшествий и количества дорожно-транспортных происшествий с пострадавшими.</t>
  </si>
  <si>
    <t>Обеспечение профилактики правонарушений на административных участках, на улицах и в других общественных местах; Совершенствование системы социальной профилактикиправонарушений, направленной, прежде всего на активизацию борьбы с пьянством, алкоголизмом, наркоманией, преступностью, безнадзорностью, беспризорностью несовершеннолетних, незаконной миграцией;содействие социальной адаптации осужденных, а также лиц, освободившихся из мест лишения свободы, и несовершеннолетних, прибывших из специальных учебно-воспитательных учреждений закрытого типа;привлечение к работе по предупреждению преступлений и правонарушений руководителей предприятий, учреждений,организаций всех форм собственности, а также общественных организаций и граждан.</t>
  </si>
  <si>
    <t xml:space="preserve">Администрация МР "Печора"; ОМВД России по г. Печоре; ГИБДД ОМВД по г. Печоре; МУ "Печорская ЦРБ; Управление образования МР "Печора"; Территориальная комиссия по делам несовершеннолетних и защите их прав; МОУ ДОД "ДДТ" г. Печоры; Отдел участковых уполномоченных полиции и по делам несовершеннолетних ОМВД России по г. Печоре; ГБУ РК "ЦСЗН г. Печоры"; ГУ РК "Печорский психоневрологический диспансер"; Управление культуры, физкультуры, спорта и туризма МР "Печора"; МБУ ГО "Досуг"; МБУ "ГО "ЦДиК"; МБУ "МКО "Меридиан"; МБУ "Печорская межпоселенческая централизованная библиотечная система"; Сектор молодежной политики отдела информационно-аналитической работы и общественных связей администрации МР "Печора"; УФСБ РФ по РК в г. Печоре; Печорский межрайонный отдел Управления федеральной службы РФ по контролю за оборотом наркотиков по РК; ФКУ ИК-49 ГУФСИН России по РК; Отдел вневедомственной охраны по г. Печоре-филиала ФГКУ "УВО при МВД по РК";ОУФМС России в г. Печоре. </t>
  </si>
  <si>
    <t>Всего на период действия программы 2013-2015 годы, в т.ч. по годам и источникам фин-я:</t>
  </si>
  <si>
    <t>1187;                 2335.</t>
  </si>
  <si>
    <t>29.06.2012г; 18.12.2012г.</t>
  </si>
  <si>
    <t>Прочие привлеченные средства</t>
  </si>
  <si>
    <t>Прочие привлеченные срекдства</t>
  </si>
  <si>
    <t>14.12.2012г.</t>
  </si>
  <si>
    <t>2496;  525;  1825; 2331.</t>
  </si>
  <si>
    <t>30.12.2011г;  30.03.2012 г;  03.10.2012г;  18.12.2012г.</t>
  </si>
  <si>
    <t>545; 1752; 2095; 2476.</t>
  </si>
  <si>
    <t>30.03.2012 г. ; 21.09.2012г; 08.11.2012г; 27.12.2012г.</t>
  </si>
  <si>
    <t>Долгосрочная муниципальная целевая программа "Профилактика алкоголизма, наркомании, токсикомании и табакокурения в муниципальном образовании муниципального района "Печора" (2013-2015годы)"</t>
  </si>
  <si>
    <t>18.10.2012г.</t>
  </si>
  <si>
    <t>Администрация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МБУ "Печорская межпоселенческая централизованная библиотечная система";МУ "Печорская центральная районная больница"; ГУ РК "Печорский психоневрологический диспансер" (по согласованию).</t>
  </si>
  <si>
    <t xml:space="preserve">1.Концентрация усилий субъектов профилактики наркомании, алкоголизма, токсикомании и табакокурения на работу: по месту жительства(семья,микрорайон); в общественных местах (улицы, рынки, парки и пр.); в сфере досуга (дискотеки, ночные клубы и иные места досуга); с организованными коллективами в учреждениях образования,учреждения начального и среднего профессионального образования, учреждения дополнительного образования, для детей и молодежи). 2.Формирование у детей и молодежи системы ценностей, ориентированных на ведение здорового образа жизни. 3. Ранее выявление детей и молодежи, употребляющих ПАВ, в семье, учебных заведнениях, местах досуга. 4. Создание благополучной социально-поддерживающей среды для детей и молодежи, обеспечение занятости детей и молодежи (преимущество из групп риска девиантного поведения), привлечение их к активным формам досуга. 5 .Реализация действующей нормативно-правовой базы по вопросам профилактики наркомании, алкоголизма и токсикомании. 6.Формирование единой информационно-пропагандистской стратегии при освещении вопросов, связанных с профилактикой наркомании, алкоголизма, токсикомании, табакокурения, пропагандой здорового образа жизни. 7 .Формирование общественной нетерпимости к употреблению алкоголя, табака, наркотических и психоактивных веществ. </t>
  </si>
  <si>
    <t>Снижение употребления алкоголя, наркотических веществ, табака, и других психоактивных веществ (ПАВ), уменьшение заболеваемости синдромом зависимости от них путем: снижения спроса на психоактивные вещества у детско-подросткового населения и молодежи (при любом преджложении на рынке); пресечения нелегального оборота ПАВ, упорядочения и контроля над легальным оборотом табака, алкоголя, наркотических и психотропныхсредств; популяризации здорового образа жизни.</t>
  </si>
  <si>
    <t xml:space="preserve"> </t>
  </si>
  <si>
    <t>2013год, в т.ч.</t>
  </si>
  <si>
    <t>2015год, в т.ч.</t>
  </si>
  <si>
    <t>Всего на период действия программы 2013-2015 годы</t>
  </si>
  <si>
    <t>22.05.2012; 31.10.2012г; 24.12.2012г.</t>
  </si>
  <si>
    <t>890; 2060; 2417.</t>
  </si>
  <si>
    <t>30.07.2012, 25.09.2012; 08.11.2012г; 28.12.2012г.</t>
  </si>
  <si>
    <t>1379, 1779/2, 2096, 2485.</t>
  </si>
  <si>
    <t>Долгосрочная муниципальная целевая программа "Развитие сельского хозяйства на территории муниципального района "Печора" (2013-2015гг)"</t>
  </si>
  <si>
    <t>17.12.2012г</t>
  </si>
  <si>
    <t>2321/1</t>
  </si>
  <si>
    <t>Дальнейшее развитие организованного сельхозпроизводства и малых форм хозяйствования</t>
  </si>
  <si>
    <t>Оказание мер содействия и поддержки развитию сельскохозяйственного предприятия;                               поддержка малых форм собствования.</t>
  </si>
  <si>
    <t>Администрация МО МР "Печора";         КУМС МР "Печора"</t>
  </si>
  <si>
    <t>Всего на период действия программы в т.ч. по годам и источникам финансирования:</t>
  </si>
  <si>
    <t>45.</t>
  </si>
  <si>
    <t>Администрация муниципального района "Печора"; Администрация городских и сельских поселений, расположенных на территории муниципального района "Печора".</t>
  </si>
  <si>
    <t>Улучшение материально-технической базы ДПД; повышение объема знаний и навыков в области пожарной безопасности руководителей, должностных лиц и специалистов; приобретение современных средств спасения людей при пожарах; организация работы по предупреждению и пресечению нарушений требований пожарной безопасности; информирование населения о правилах поведения и действиях в чрезвычайных ситуациях.</t>
  </si>
  <si>
    <t>Уменьшение количества пожаров, снижение рисков возникновения и смягчение последствий чрезвычайных ситуаций; снижение числа травмированных и погибших на пожарах; сокращение материальных потерь от пожаров; создание необходимых условий для обеспечения пожарной безопасности, защиты жизни  и здоровья граждан; улучшение материальной базы  учебного процесса по вопросам пожарной безопасности, гражданской обороны и чрезвычайным ситуациям; повышение подготовленности к жизнеобеспечению населения, пострадавшего в чрезвычайных ситуациях.</t>
  </si>
  <si>
    <t>46.</t>
  </si>
  <si>
    <t>Муниципальная программа МО МР "Печора" "Повышение эффективности бюджетных расходов (2013-2015 годы)"</t>
  </si>
  <si>
    <t>Долгосрочная муниципальная  целевая Программа   "Пожарная безопасность и защита населения и территории муниципального района "Печора" от чрезвычайных ситуаций на 2013-2015 годы".</t>
  </si>
  <si>
    <t>29.12.2012г</t>
  </si>
  <si>
    <t>Управление финансов МР "Печора"</t>
  </si>
  <si>
    <t>1.Повышение эффективности управления муниципальными финансами  2.Обеспечение сбалансированности бюджетной системы.</t>
  </si>
  <si>
    <t>Создание условий для эффективной реализации целей социально-экономического развития МР "Печора"</t>
  </si>
  <si>
    <t>Бюджет МО МР "Печора" 2013г</t>
  </si>
  <si>
    <t>Бюджет МО МР "Печора" 2014г</t>
  </si>
  <si>
    <t>Бюджет МО МР "Печора" 2015г</t>
  </si>
  <si>
    <t>Всего на период действия программы  в т.ч. по годам:</t>
  </si>
  <si>
    <t>ГП "Печора"</t>
  </si>
  <si>
    <t>ГП "Кожва"</t>
  </si>
  <si>
    <t>ГП "Путеец"</t>
  </si>
  <si>
    <t>СП "Озерный"</t>
  </si>
  <si>
    <t>СП "Каджером"</t>
  </si>
  <si>
    <t>СП "Чикшино"</t>
  </si>
  <si>
    <t>СП "Приуральское"</t>
  </si>
  <si>
    <t>26.09.2011г.;31.07.2012г; 25.09.2012г; 19.10.2012г; 13.02.2013г.</t>
  </si>
  <si>
    <t>1771/1;1393; 1770; 1981/1; 245/1</t>
  </si>
  <si>
    <t>30.12.2011 г. ; 18.10.2012г.; 06.03.2013г.</t>
  </si>
  <si>
    <t>№ 2501;     1950;          389.</t>
  </si>
  <si>
    <t>Республиканский бюжет РК</t>
  </si>
  <si>
    <t>28.12.2012г.</t>
  </si>
  <si>
    <t>18.03.2013г.</t>
  </si>
  <si>
    <t>Реестр долгосрочных муниципальных целевых программ МО МР "Печора" по состоянию на 01.04.13г.</t>
  </si>
  <si>
    <t>520; 980; 1963; 335.</t>
  </si>
  <si>
    <t>30.03.2012 г; 31.05.2012 г; 19.10.2012г; 28.02.2013г.</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</si>
</sst>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s>
  <fonts count="59">
    <font>
      <sz val="10"/>
      <name val="Arial"/>
      <family val="0"/>
    </font>
    <font>
      <b/>
      <sz val="12"/>
      <name val="Arial"/>
      <family val="2"/>
    </font>
    <font>
      <b/>
      <sz val="14"/>
      <name val="Arial"/>
      <family val="2"/>
    </font>
    <font>
      <b/>
      <sz val="11"/>
      <name val="Times New Roman"/>
      <family val="1"/>
    </font>
    <font>
      <sz val="10"/>
      <name val="Times New Roman"/>
      <family val="1"/>
    </font>
    <font>
      <b/>
      <sz val="9"/>
      <name val="Times New Roman"/>
      <family val="1"/>
    </font>
    <font>
      <b/>
      <sz val="10"/>
      <name val="Times New Roman"/>
      <family val="1"/>
    </font>
    <font>
      <sz val="9"/>
      <name val="Times New Roman"/>
      <family val="1"/>
    </font>
    <font>
      <b/>
      <sz val="12"/>
      <name val="Times New Roman"/>
      <family val="1"/>
    </font>
    <font>
      <sz val="8"/>
      <name val="Times New Roman"/>
      <family val="1"/>
    </font>
    <font>
      <sz val="12"/>
      <name val="Times New Roman"/>
      <family val="1"/>
    </font>
    <font>
      <b/>
      <sz val="8"/>
      <name val="Times New Roman"/>
      <family val="1"/>
    </font>
    <font>
      <b/>
      <sz val="10"/>
      <name val="Arial"/>
      <family val="2"/>
    </font>
    <font>
      <sz val="9"/>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b/>
      <sz val="10"/>
      <color indexed="8"/>
      <name val="Times New Roman"/>
      <family val="1"/>
    </font>
    <font>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b/>
      <sz val="10"/>
      <color theme="1"/>
      <name val="Times New Roman"/>
      <family val="1"/>
    </font>
    <font>
      <sz val="11"/>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289">
    <xf numFmtId="0" fontId="0" fillId="0" borderId="0" xfId="0" applyAlignment="1">
      <alignment/>
    </xf>
    <xf numFmtId="0" fontId="1" fillId="0" borderId="0" xfId="0" applyFont="1" applyAlignment="1">
      <alignment vertical="center" wrapText="1"/>
    </xf>
    <xf numFmtId="0" fontId="3" fillId="0" borderId="0" xfId="0" applyFont="1" applyAlignment="1">
      <alignment horizontal="center" vertical="top" wrapText="1"/>
    </xf>
    <xf numFmtId="0" fontId="3" fillId="33" borderId="10" xfId="0" applyFont="1" applyFill="1" applyBorder="1" applyAlignment="1">
      <alignment horizontal="center" vertical="top" wrapText="1"/>
    </xf>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6" fillId="0" borderId="10" xfId="0" applyFont="1" applyBorder="1" applyAlignment="1">
      <alignment horizontal="center" vertical="top" wrapText="1"/>
    </xf>
    <xf numFmtId="4" fontId="4" fillId="0" borderId="10" xfId="0" applyNumberFormat="1"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horizontal="center" vertical="top" wrapText="1"/>
    </xf>
    <xf numFmtId="4" fontId="4" fillId="0" borderId="0" xfId="0" applyNumberFormat="1" applyFont="1" applyAlignment="1">
      <alignment horizontal="center" vertical="top" wrapText="1"/>
    </xf>
    <xf numFmtId="4" fontId="6" fillId="0" borderId="10" xfId="0" applyNumberFormat="1" applyFont="1" applyBorder="1" applyAlignment="1">
      <alignment horizontal="center" vertical="top" wrapText="1"/>
    </xf>
    <xf numFmtId="4" fontId="6" fillId="7" borderId="10" xfId="0" applyNumberFormat="1" applyFont="1" applyFill="1" applyBorder="1" applyAlignment="1">
      <alignment horizontal="center" vertical="top" wrapText="1"/>
    </xf>
    <xf numFmtId="4" fontId="6" fillId="34" borderId="10" xfId="0" applyNumberFormat="1" applyFont="1" applyFill="1" applyBorder="1" applyAlignment="1">
      <alignment horizontal="center" vertical="top" wrapText="1"/>
    </xf>
    <xf numFmtId="14" fontId="4" fillId="0" borderId="11" xfId="0" applyNumberFormat="1" applyFont="1" applyBorder="1" applyAlignment="1">
      <alignment horizontal="center" vertical="top" wrapText="1"/>
    </xf>
    <xf numFmtId="0" fontId="6" fillId="0" borderId="10" xfId="0" applyFont="1" applyBorder="1" applyAlignment="1">
      <alignment horizontal="center" vertical="center" wrapText="1"/>
    </xf>
    <xf numFmtId="0" fontId="6" fillId="7" borderId="10" xfId="0" applyFont="1" applyFill="1" applyBorder="1" applyAlignment="1">
      <alignment horizontal="center" vertical="top" wrapText="1"/>
    </xf>
    <xf numFmtId="0" fontId="8" fillId="7" borderId="10" xfId="0" applyFont="1" applyFill="1" applyBorder="1" applyAlignment="1">
      <alignment horizontal="center" vertical="top"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top" wrapText="1"/>
    </xf>
    <xf numFmtId="0" fontId="10" fillId="7" borderId="10" xfId="0" applyFont="1" applyFill="1" applyBorder="1" applyAlignment="1">
      <alignment horizontal="center" vertical="top" wrapText="1"/>
    </xf>
    <xf numFmtId="2" fontId="6" fillId="7" borderId="10" xfId="0" applyNumberFormat="1" applyFont="1" applyFill="1" applyBorder="1" applyAlignment="1">
      <alignment horizontal="center" vertical="top" wrapText="1"/>
    </xf>
    <xf numFmtId="183" fontId="6" fillId="7" borderId="10" xfId="0" applyNumberFormat="1" applyFont="1" applyFill="1" applyBorder="1" applyAlignment="1">
      <alignment horizontal="center" vertical="top" wrapText="1"/>
    </xf>
    <xf numFmtId="180" fontId="6" fillId="0" borderId="10" xfId="0" applyNumberFormat="1" applyFont="1" applyBorder="1" applyAlignment="1">
      <alignment horizontal="center" vertical="top" wrapText="1"/>
    </xf>
    <xf numFmtId="180" fontId="6" fillId="7" borderId="10" xfId="0" applyNumberFormat="1" applyFont="1" applyFill="1" applyBorder="1" applyAlignment="1">
      <alignment horizontal="center" vertical="top" wrapText="1"/>
    </xf>
    <xf numFmtId="183" fontId="4" fillId="0" borderId="10" xfId="0" applyNumberFormat="1" applyFont="1" applyBorder="1" applyAlignment="1">
      <alignment horizontal="center" vertical="top" wrapText="1"/>
    </xf>
    <xf numFmtId="0" fontId="9" fillId="0" borderId="10" xfId="0" applyFont="1" applyBorder="1" applyAlignment="1">
      <alignment horizontal="center" vertical="top" wrapText="1"/>
    </xf>
    <xf numFmtId="0" fontId="4" fillId="7" borderId="11" xfId="0"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4" fontId="4" fillId="0" borderId="10" xfId="0" applyNumberFormat="1"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vertical="top" wrapText="1"/>
    </xf>
    <xf numFmtId="0" fontId="6" fillId="7" borderId="13" xfId="0" applyFont="1" applyFill="1" applyBorder="1" applyAlignment="1">
      <alignment horizontal="center" vertical="top" wrapText="1"/>
    </xf>
    <xf numFmtId="0" fontId="11" fillId="0" borderId="10" xfId="0" applyFont="1" applyBorder="1" applyAlignment="1">
      <alignment horizontal="center" vertical="top" wrapText="1"/>
    </xf>
    <xf numFmtId="0" fontId="11" fillId="7" borderId="10" xfId="0" applyFont="1" applyFill="1" applyBorder="1" applyAlignment="1">
      <alignment horizontal="center" vertical="top" wrapText="1"/>
    </xf>
    <xf numFmtId="4" fontId="3" fillId="7" borderId="10" xfId="0" applyNumberFormat="1" applyFont="1" applyFill="1" applyBorder="1" applyAlignment="1">
      <alignment horizontal="center" vertical="top" wrapText="1"/>
    </xf>
    <xf numFmtId="0" fontId="6" fillId="34" borderId="10" xfId="0" applyFont="1" applyFill="1" applyBorder="1" applyAlignment="1">
      <alignment horizontal="center" vertical="top" wrapText="1"/>
    </xf>
    <xf numFmtId="0" fontId="4" fillId="7" borderId="12" xfId="0" applyFont="1" applyFill="1" applyBorder="1" applyAlignment="1">
      <alignment horizontal="center" vertical="top" wrapText="1"/>
    </xf>
    <xf numFmtId="4" fontId="4" fillId="7" borderId="10" xfId="0" applyNumberFormat="1" applyFont="1" applyFill="1" applyBorder="1" applyAlignment="1">
      <alignment horizontal="center" vertical="top" wrapText="1"/>
    </xf>
    <xf numFmtId="0" fontId="10" fillId="0" borderId="0" xfId="0" applyFont="1" applyAlignment="1">
      <alignment horizontal="center" vertical="top" wrapText="1"/>
    </xf>
    <xf numFmtId="0" fontId="54" fillId="7" borderId="10" xfId="0" applyFont="1" applyFill="1" applyBorder="1" applyAlignment="1">
      <alignment horizontal="center" vertical="top" wrapText="1"/>
    </xf>
    <xf numFmtId="4" fontId="55" fillId="7" borderId="10" xfId="0" applyNumberFormat="1" applyFont="1" applyFill="1" applyBorder="1" applyAlignment="1">
      <alignment horizontal="center" vertical="top" wrapText="1"/>
    </xf>
    <xf numFmtId="4" fontId="54" fillId="34" borderId="10" xfId="0" applyNumberFormat="1"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0" borderId="10" xfId="0" applyFont="1" applyBorder="1" applyAlignment="1">
      <alignment horizontal="center" vertical="top" wrapText="1"/>
    </xf>
    <xf numFmtId="0" fontId="5" fillId="7" borderId="10" xfId="0" applyFont="1" applyFill="1" applyBorder="1" applyAlignment="1">
      <alignment horizontal="center" vertical="top" wrapText="1"/>
    </xf>
    <xf numFmtId="0" fontId="56" fillId="7" borderId="10" xfId="0" applyFont="1" applyFill="1" applyBorder="1" applyAlignment="1">
      <alignment horizontal="center" vertical="top" wrapText="1"/>
    </xf>
    <xf numFmtId="4" fontId="57" fillId="7" borderId="10" xfId="0" applyNumberFormat="1" applyFont="1" applyFill="1" applyBorder="1" applyAlignment="1">
      <alignment horizontal="center" vertical="top" wrapText="1"/>
    </xf>
    <xf numFmtId="0" fontId="4" fillId="0" borderId="0" xfId="0" applyFont="1" applyAlignment="1">
      <alignment vertical="top" wrapText="1"/>
    </xf>
    <xf numFmtId="0" fontId="4" fillId="0" borderId="13" xfId="0" applyFont="1" applyBorder="1" applyAlignment="1">
      <alignment horizontal="center" vertical="top" wrapText="1"/>
    </xf>
    <xf numFmtId="183" fontId="9" fillId="0" borderId="10" xfId="0" applyNumberFormat="1" applyFont="1" applyBorder="1" applyAlignment="1">
      <alignment horizontal="center" vertical="top" wrapText="1"/>
    </xf>
    <xf numFmtId="0" fontId="0" fillId="0" borderId="10" xfId="0" applyBorder="1" applyAlignment="1">
      <alignment/>
    </xf>
    <xf numFmtId="0" fontId="4" fillId="0" borderId="10" xfId="0" applyFont="1" applyBorder="1" applyAlignment="1">
      <alignment horizontal="center" wrapText="1"/>
    </xf>
    <xf numFmtId="0" fontId="0" fillId="0" borderId="14" xfId="0" applyBorder="1" applyAlignment="1">
      <alignment/>
    </xf>
    <xf numFmtId="0" fontId="0" fillId="0" borderId="0" xfId="0" applyBorder="1" applyAlignment="1">
      <alignment/>
    </xf>
    <xf numFmtId="0" fontId="4" fillId="0" borderId="11" xfId="0" applyFont="1" applyBorder="1" applyAlignment="1">
      <alignment horizontal="left" vertical="top" wrapText="1"/>
    </xf>
    <xf numFmtId="183" fontId="4" fillId="34" borderId="10" xfId="0" applyNumberFormat="1" applyFont="1" applyFill="1" applyBorder="1" applyAlignment="1">
      <alignment horizontal="center" vertical="top" wrapText="1"/>
    </xf>
    <xf numFmtId="4" fontId="4" fillId="34" borderId="10" xfId="0" applyNumberFormat="1" applyFont="1" applyFill="1" applyBorder="1" applyAlignment="1">
      <alignment horizontal="center"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7" borderId="13" xfId="0"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2" fontId="4" fillId="0" borderId="10" xfId="0" applyNumberFormat="1" applyFont="1" applyBorder="1" applyAlignment="1">
      <alignment horizontal="center" vertical="top" wrapText="1"/>
    </xf>
    <xf numFmtId="0" fontId="0" fillId="0" borderId="12" xfId="0" applyFont="1" applyBorder="1" applyAlignment="1">
      <alignment horizontal="center" vertical="top" wrapText="1"/>
    </xf>
    <xf numFmtId="0" fontId="13" fillId="0" borderId="12" xfId="0" applyFont="1" applyBorder="1" applyAlignment="1">
      <alignment horizontal="center" vertical="top" wrapText="1"/>
    </xf>
    <xf numFmtId="0" fontId="6" fillId="35" borderId="10" xfId="0" applyFont="1" applyFill="1" applyBorder="1" applyAlignment="1">
      <alignment horizontal="center" vertical="top" wrapText="1"/>
    </xf>
    <xf numFmtId="4" fontId="6" fillId="35" borderId="10" xfId="0" applyNumberFormat="1" applyFont="1" applyFill="1" applyBorder="1" applyAlignment="1">
      <alignment horizontal="center" vertical="top" wrapText="1"/>
    </xf>
    <xf numFmtId="4" fontId="4" fillId="35" borderId="10" xfId="0" applyNumberFormat="1" applyFont="1" applyFill="1" applyBorder="1" applyAlignment="1">
      <alignment horizontal="center" vertical="top" wrapText="1"/>
    </xf>
    <xf numFmtId="4" fontId="3" fillId="35" borderId="10" xfId="0" applyNumberFormat="1" applyFont="1" applyFill="1" applyBorder="1" applyAlignment="1">
      <alignment horizontal="center" vertical="top" wrapText="1"/>
    </xf>
    <xf numFmtId="4" fontId="14" fillId="7" borderId="13" xfId="0" applyNumberFormat="1" applyFont="1" applyFill="1" applyBorder="1" applyAlignment="1">
      <alignment horizontal="center" vertical="top" wrapText="1"/>
    </xf>
    <xf numFmtId="4" fontId="8" fillId="0" borderId="10" xfId="0" applyNumberFormat="1" applyFont="1" applyBorder="1" applyAlignment="1">
      <alignment horizontal="center" vertical="top" wrapText="1"/>
    </xf>
    <xf numFmtId="4" fontId="4" fillId="0" borderId="13"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14" fillId="7" borderId="10" xfId="0" applyNumberFormat="1" applyFont="1" applyFill="1" applyBorder="1" applyAlignment="1">
      <alignment horizontal="center" vertical="top" wrapText="1"/>
    </xf>
    <xf numFmtId="4" fontId="0" fillId="0" borderId="10" xfId="0" applyNumberFormat="1" applyBorder="1" applyAlignment="1">
      <alignment horizontal="center"/>
    </xf>
    <xf numFmtId="2" fontId="0" fillId="0" borderId="10" xfId="0" applyNumberFormat="1" applyBorder="1" applyAlignment="1">
      <alignment horizontal="center"/>
    </xf>
    <xf numFmtId="2" fontId="0" fillId="0" borderId="10" xfId="0" applyNumberFormat="1" applyBorder="1" applyAlignment="1">
      <alignment horizontal="center" vertical="top"/>
    </xf>
    <xf numFmtId="2" fontId="12"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4" fillId="34" borderId="10" xfId="0"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12" fillId="0" borderId="10" xfId="0" applyFont="1" applyBorder="1" applyAlignment="1">
      <alignment horizontal="center" vertical="top" wrapText="1"/>
    </xf>
    <xf numFmtId="4" fontId="0" fillId="0" borderId="10" xfId="0" applyNumberFormat="1" applyBorder="1" applyAlignment="1">
      <alignment horizontal="center" vertical="top"/>
    </xf>
    <xf numFmtId="183" fontId="4" fillId="0" borderId="11" xfId="0" applyNumberFormat="1" applyFont="1" applyFill="1" applyBorder="1" applyAlignment="1">
      <alignment horizontal="center" vertical="top" wrapText="1"/>
    </xf>
    <xf numFmtId="0" fontId="5" fillId="7" borderId="13" xfId="0" applyFont="1" applyFill="1" applyBorder="1" applyAlignment="1">
      <alignment horizontal="center" vertical="top" wrapText="1"/>
    </xf>
    <xf numFmtId="0" fontId="4" fillId="7"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183" fontId="4" fillId="0" borderId="10" xfId="0" applyNumberFormat="1" applyFont="1" applyBorder="1" applyAlignment="1" applyProtection="1">
      <alignment horizontal="center" vertical="top" wrapText="1"/>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183" fontId="6" fillId="0" borderId="10" xfId="0" applyNumberFormat="1" applyFont="1" applyBorder="1" applyAlignment="1" applyProtection="1">
      <alignment horizontal="center" vertical="top" wrapText="1"/>
      <protection locked="0"/>
    </xf>
    <xf numFmtId="4" fontId="6" fillId="0" borderId="10" xfId="0" applyNumberFormat="1" applyFont="1" applyFill="1"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Font="1" applyBorder="1" applyAlignment="1">
      <alignment horizontal="center" vertical="top"/>
    </xf>
    <xf numFmtId="0" fontId="0" fillId="0" borderId="13" xfId="0" applyBorder="1" applyAlignment="1">
      <alignment horizontal="center" vertical="top"/>
    </xf>
    <xf numFmtId="0" fontId="0" fillId="0" borderId="13" xfId="0" applyBorder="1" applyAlignment="1">
      <alignment/>
    </xf>
    <xf numFmtId="0" fontId="0" fillId="0" borderId="15" xfId="0" applyBorder="1" applyAlignment="1">
      <alignment/>
    </xf>
    <xf numFmtId="0" fontId="5" fillId="7" borderId="11" xfId="0" applyFont="1" applyFill="1" applyBorder="1" applyAlignment="1">
      <alignment horizontal="center" vertical="top"/>
    </xf>
    <xf numFmtId="4" fontId="6" fillId="0" borderId="13" xfId="0" applyNumberFormat="1" applyFont="1" applyBorder="1" applyAlignment="1">
      <alignment horizontal="center" vertical="top" wrapText="1"/>
    </xf>
    <xf numFmtId="0" fontId="6" fillId="0" borderId="13" xfId="0" applyFont="1" applyBorder="1" applyAlignment="1">
      <alignment horizontal="center" vertical="top" wrapText="1"/>
    </xf>
    <xf numFmtId="0" fontId="0" fillId="0" borderId="16" xfId="0" applyBorder="1" applyAlignment="1">
      <alignment horizontal="center"/>
    </xf>
    <xf numFmtId="0" fontId="3" fillId="0" borderId="12" xfId="0" applyFont="1" applyBorder="1" applyAlignment="1">
      <alignment horizontal="center" vertical="top" wrapText="1"/>
    </xf>
    <xf numFmtId="0" fontId="0" fillId="0" borderId="12" xfId="0" applyBorder="1" applyAlignment="1">
      <alignment horizontal="center"/>
    </xf>
    <xf numFmtId="0" fontId="0" fillId="0" borderId="12" xfId="0" applyBorder="1" applyAlignment="1">
      <alignment horizontal="center" vertical="top" wrapText="1"/>
    </xf>
    <xf numFmtId="0" fontId="5" fillId="7" borderId="13" xfId="0" applyFont="1" applyFill="1" applyBorder="1" applyAlignment="1">
      <alignment horizontal="center" vertical="top"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16" xfId="0" applyBorder="1" applyAlignment="1">
      <alignment horizontal="center" wrapText="1"/>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0" fillId="0" borderId="13"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4" fillId="0" borderId="13" xfId="0" applyFont="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14" fontId="14" fillId="0" borderId="13" xfId="0" applyNumberFormat="1" applyFont="1" applyBorder="1" applyAlignment="1">
      <alignment horizontal="center" vertical="top" wrapText="1"/>
    </xf>
    <xf numFmtId="14" fontId="14" fillId="0" borderId="11" xfId="0" applyNumberFormat="1" applyFont="1" applyBorder="1" applyAlignment="1">
      <alignment horizontal="center" vertical="top" wrapText="1"/>
    </xf>
    <xf numFmtId="14" fontId="14" fillId="0" borderId="12" xfId="0" applyNumberFormat="1"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0" fontId="5" fillId="7" borderId="13" xfId="0" applyFont="1" applyFill="1" applyBorder="1" applyAlignment="1">
      <alignment horizontal="center" vertical="top" wrapText="1"/>
    </xf>
    <xf numFmtId="0" fontId="0" fillId="0" borderId="12" xfId="0" applyBorder="1" applyAlignment="1">
      <alignment horizontal="center"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3" xfId="0"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16" xfId="0" applyBorder="1" applyAlignment="1">
      <alignment horizontal="center" vertical="top" wrapText="1"/>
    </xf>
    <xf numFmtId="0" fontId="0" fillId="0" borderId="12" xfId="0" applyBorder="1" applyAlignment="1">
      <alignment/>
    </xf>
    <xf numFmtId="4" fontId="6" fillId="0" borderId="13" xfId="0" applyNumberFormat="1" applyFont="1" applyBorder="1" applyAlignment="1">
      <alignment horizontal="center" vertical="top" wrapText="1"/>
    </xf>
    <xf numFmtId="4" fontId="6" fillId="0" borderId="12" xfId="0" applyNumberFormat="1" applyFont="1" applyBorder="1" applyAlignment="1">
      <alignment horizontal="center" vertical="top"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2" xfId="0" applyBorder="1" applyAlignment="1">
      <alignment vertical="top" wrapText="1"/>
    </xf>
    <xf numFmtId="0" fontId="13" fillId="0" borderId="13" xfId="0" applyFont="1" applyBorder="1" applyAlignment="1" applyProtection="1">
      <alignment horizontal="center" vertical="top" wrapText="1"/>
      <protection locked="0"/>
    </xf>
    <xf numFmtId="0" fontId="13" fillId="0" borderId="11" xfId="0" applyFont="1" applyBorder="1" applyAlignment="1" applyProtection="1">
      <alignment horizontal="center" vertical="top" wrapText="1"/>
      <protection locked="0"/>
    </xf>
    <xf numFmtId="0" fontId="13" fillId="0" borderId="12" xfId="0" applyFont="1" applyBorder="1" applyAlignment="1" applyProtection="1">
      <alignment horizontal="center" vertical="top" wrapText="1"/>
      <protection locked="0"/>
    </xf>
    <xf numFmtId="0" fontId="4" fillId="0" borderId="13"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0" fillId="0" borderId="13" xfId="0" applyFont="1" applyBorder="1" applyAlignment="1">
      <alignment horizontal="justify" vertical="top" wrapText="1"/>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0" fillId="0" borderId="11" xfId="0" applyBorder="1" applyAlignment="1">
      <alignment horizontal="justify" vertical="top" wrapText="1"/>
    </xf>
    <xf numFmtId="0" fontId="0" fillId="0" borderId="12" xfId="0" applyBorder="1" applyAlignment="1">
      <alignment horizontal="justify" vertical="top" wrapText="1"/>
    </xf>
    <xf numFmtId="14" fontId="0" fillId="0" borderId="13" xfId="0" applyNumberFormat="1" applyBorder="1" applyAlignment="1">
      <alignment horizontal="center" vertical="top" wrapText="1"/>
    </xf>
    <xf numFmtId="14" fontId="0" fillId="0" borderId="11" xfId="0" applyNumberFormat="1" applyBorder="1" applyAlignment="1">
      <alignment horizontal="center" vertical="top" wrapText="1"/>
    </xf>
    <xf numFmtId="14" fontId="0" fillId="0" borderId="12" xfId="0" applyNumberFormat="1" applyBorder="1" applyAlignment="1">
      <alignment horizontal="center" vertical="top" wrapText="1"/>
    </xf>
    <xf numFmtId="0" fontId="0" fillId="0" borderId="17" xfId="0" applyBorder="1" applyAlignment="1">
      <alignment wrapText="1"/>
    </xf>
    <xf numFmtId="0" fontId="0" fillId="0" borderId="16" xfId="0" applyBorder="1" applyAlignment="1">
      <alignment wrapText="1"/>
    </xf>
    <xf numFmtId="0" fontId="0" fillId="0" borderId="11" xfId="0" applyBorder="1" applyAlignment="1">
      <alignment wrapText="1"/>
    </xf>
    <xf numFmtId="0" fontId="0" fillId="0" borderId="12" xfId="0" applyBorder="1" applyAlignment="1">
      <alignment wrapText="1"/>
    </xf>
    <xf numFmtId="0" fontId="4" fillId="0" borderId="10" xfId="0" applyFont="1" applyBorder="1" applyAlignment="1">
      <alignment horizontal="center" vertical="top" wrapText="1"/>
    </xf>
    <xf numFmtId="0" fontId="4" fillId="0" borderId="13" xfId="0" applyFont="1" applyBorder="1" applyAlignment="1">
      <alignment horizontal="left" vertical="top" wrapText="1"/>
    </xf>
    <xf numFmtId="0" fontId="0" fillId="0" borderId="11" xfId="0" applyBorder="1" applyAlignment="1">
      <alignment horizontal="left" wrapText="1"/>
    </xf>
    <xf numFmtId="0" fontId="0" fillId="0" borderId="12" xfId="0" applyBorder="1" applyAlignment="1">
      <alignment horizontal="left" wrapText="1"/>
    </xf>
    <xf numFmtId="14" fontId="4" fillId="0" borderId="13" xfId="0" applyNumberFormat="1" applyFont="1" applyBorder="1" applyAlignment="1">
      <alignment horizontal="center" vertical="top" wrapText="1"/>
    </xf>
    <xf numFmtId="14" fontId="4" fillId="0" borderId="11" xfId="0" applyNumberFormat="1" applyFont="1" applyBorder="1" applyAlignment="1">
      <alignment horizontal="center" vertical="top" wrapText="1"/>
    </xf>
    <xf numFmtId="14" fontId="4" fillId="0" borderId="12" xfId="0" applyNumberFormat="1" applyFont="1" applyBorder="1" applyAlignment="1">
      <alignment horizontal="center" vertical="top" wrapText="1"/>
    </xf>
    <xf numFmtId="0" fontId="54" fillId="34" borderId="13" xfId="0" applyFont="1" applyFill="1" applyBorder="1" applyAlignment="1">
      <alignment horizontal="center"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14" fontId="4" fillId="7" borderId="13" xfId="0" applyNumberFormat="1"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4" fontId="4" fillId="7" borderId="12" xfId="0" applyNumberFormat="1" applyFont="1" applyFill="1" applyBorder="1" applyAlignment="1">
      <alignment horizontal="center" vertical="top" wrapText="1"/>
    </xf>
    <xf numFmtId="0" fontId="10" fillId="7" borderId="13"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9" fillId="0" borderId="13"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4" fillId="7" borderId="13"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12" xfId="0"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1" xfId="0" applyFont="1" applyFill="1" applyBorder="1" applyAlignment="1">
      <alignment horizontal="center" vertical="top" wrapText="1"/>
    </xf>
    <xf numFmtId="0" fontId="3" fillId="34" borderId="12" xfId="0" applyFont="1" applyFill="1" applyBorder="1" applyAlignment="1">
      <alignment horizontal="center" vertical="top" wrapText="1"/>
    </xf>
    <xf numFmtId="0" fontId="54" fillId="7" borderId="13" xfId="0" applyFont="1" applyFill="1" applyBorder="1" applyAlignment="1">
      <alignment horizontal="center" vertical="top" wrapText="1"/>
    </xf>
    <xf numFmtId="14" fontId="54" fillId="7" borderId="13" xfId="0" applyNumberFormat="1" applyFont="1" applyFill="1" applyBorder="1" applyAlignment="1">
      <alignment horizontal="center" vertical="top" wrapText="1"/>
    </xf>
    <xf numFmtId="14" fontId="54" fillId="7" borderId="11" xfId="0" applyNumberFormat="1" applyFont="1" applyFill="1" applyBorder="1" applyAlignment="1">
      <alignment horizontal="center" vertical="top" wrapText="1"/>
    </xf>
    <xf numFmtId="14" fontId="54" fillId="7" borderId="12" xfId="0" applyNumberFormat="1" applyFont="1" applyFill="1" applyBorder="1" applyAlignment="1">
      <alignment horizontal="center" vertical="top" wrapText="1"/>
    </xf>
    <xf numFmtId="0" fontId="55" fillId="34" borderId="13"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12" xfId="0" applyFont="1" applyFill="1" applyBorder="1" applyAlignment="1">
      <alignment horizontal="center" vertical="top" wrapText="1"/>
    </xf>
    <xf numFmtId="0" fontId="54" fillId="34" borderId="13" xfId="0" applyFont="1" applyFill="1" applyBorder="1" applyAlignment="1">
      <alignment horizontal="left" vertical="top" wrapText="1"/>
    </xf>
    <xf numFmtId="0" fontId="54" fillId="34" borderId="11" xfId="0" applyFont="1" applyFill="1" applyBorder="1" applyAlignment="1">
      <alignment horizontal="left" vertical="top" wrapText="1"/>
    </xf>
    <xf numFmtId="0" fontId="54" fillId="34" borderId="12" xfId="0" applyFont="1" applyFill="1" applyBorder="1" applyAlignment="1">
      <alignment horizontal="left" vertical="top" wrapText="1"/>
    </xf>
    <xf numFmtId="0" fontId="58" fillId="7" borderId="13" xfId="0" applyFont="1" applyFill="1" applyBorder="1" applyAlignment="1">
      <alignment horizontal="center" vertical="top" wrapText="1"/>
    </xf>
    <xf numFmtId="0" fontId="58" fillId="7" borderId="11" xfId="0" applyFont="1" applyFill="1" applyBorder="1" applyAlignment="1">
      <alignment horizontal="center" vertical="top" wrapText="1"/>
    </xf>
    <xf numFmtId="0" fontId="58" fillId="7" borderId="12" xfId="0" applyFont="1" applyFill="1" applyBorder="1" applyAlignment="1">
      <alignment horizontal="center" vertical="top" wrapText="1"/>
    </xf>
    <xf numFmtId="0" fontId="4" fillId="0" borderId="12" xfId="0" applyFont="1" applyBorder="1" applyAlignment="1">
      <alignment horizontal="left" vertical="top" wrapText="1"/>
    </xf>
    <xf numFmtId="0" fontId="6" fillId="0" borderId="13" xfId="0" applyFont="1" applyBorder="1" applyAlignment="1">
      <alignment horizontal="center" vertical="top" wrapText="1"/>
    </xf>
    <xf numFmtId="0" fontId="6" fillId="35" borderId="13" xfId="0" applyFont="1" applyFill="1" applyBorder="1" applyAlignment="1">
      <alignment horizontal="center" vertical="top" wrapText="1"/>
    </xf>
    <xf numFmtId="0" fontId="6" fillId="35" borderId="11" xfId="0" applyFont="1" applyFill="1" applyBorder="1" applyAlignment="1">
      <alignment horizontal="center" vertical="top" wrapText="1"/>
    </xf>
    <xf numFmtId="0" fontId="6" fillId="35" borderId="12" xfId="0" applyFont="1" applyFill="1" applyBorder="1" applyAlignment="1">
      <alignment horizontal="center" vertical="top" wrapText="1"/>
    </xf>
    <xf numFmtId="0" fontId="10" fillId="35" borderId="13" xfId="0" applyFont="1" applyFill="1" applyBorder="1" applyAlignment="1">
      <alignment horizontal="center" vertical="top" wrapText="1"/>
    </xf>
    <xf numFmtId="0" fontId="10" fillId="35" borderId="11" xfId="0" applyFont="1" applyFill="1" applyBorder="1" applyAlignment="1">
      <alignment horizontal="center" vertical="top" wrapText="1"/>
    </xf>
    <xf numFmtId="0" fontId="10" fillId="35" borderId="12" xfId="0" applyFont="1" applyFill="1" applyBorder="1" applyAlignment="1">
      <alignment horizontal="center" vertical="top" wrapText="1"/>
    </xf>
    <xf numFmtId="0" fontId="4" fillId="35" borderId="13" xfId="0"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12" xfId="0" applyFont="1" applyFill="1" applyBorder="1" applyAlignment="1">
      <alignment horizontal="center" vertical="top" wrapText="1"/>
    </xf>
    <xf numFmtId="14" fontId="54" fillId="34" borderId="13" xfId="0" applyNumberFormat="1" applyFont="1" applyFill="1" applyBorder="1" applyAlignment="1">
      <alignment horizontal="center" vertical="top" wrapText="1"/>
    </xf>
    <xf numFmtId="14" fontId="4" fillId="0" borderId="10" xfId="0" applyNumberFormat="1"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2" fillId="0" borderId="0" xfId="0" applyFont="1" applyAlignment="1">
      <alignment vertical="center"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4" borderId="13" xfId="0" applyFont="1" applyFill="1" applyBorder="1" applyAlignment="1">
      <alignment vertical="top" wrapText="1" shrinkToFit="1"/>
    </xf>
    <xf numFmtId="0" fontId="3" fillId="34" borderId="11" xfId="0" applyFont="1" applyFill="1" applyBorder="1" applyAlignment="1">
      <alignment vertical="top" wrapText="1" shrinkToFit="1"/>
    </xf>
    <xf numFmtId="0" fontId="3" fillId="34" borderId="12" xfId="0" applyFont="1" applyFill="1" applyBorder="1" applyAlignment="1">
      <alignment vertical="top" wrapText="1" shrinkToFit="1"/>
    </xf>
    <xf numFmtId="0" fontId="11" fillId="0" borderId="13" xfId="0" applyFont="1" applyBorder="1" applyAlignment="1">
      <alignment horizontal="center" vertical="top" wrapText="1"/>
    </xf>
    <xf numFmtId="4" fontId="6" fillId="0" borderId="11" xfId="0" applyNumberFormat="1" applyFont="1" applyBorder="1" applyAlignment="1">
      <alignment horizontal="center" vertical="top" wrapText="1"/>
    </xf>
    <xf numFmtId="0" fontId="3" fillId="35" borderId="13"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4" fillId="35" borderId="13" xfId="0" applyFont="1" applyFill="1" applyBorder="1" applyAlignment="1">
      <alignment vertical="top" wrapText="1"/>
    </xf>
    <xf numFmtId="0" fontId="4" fillId="35" borderId="11" xfId="0" applyFont="1" applyFill="1" applyBorder="1" applyAlignment="1">
      <alignment vertical="top" wrapText="1"/>
    </xf>
    <xf numFmtId="0" fontId="4" fillId="35" borderId="12" xfId="0" applyFont="1" applyFill="1" applyBorder="1" applyAlignment="1">
      <alignment vertical="top" wrapText="1"/>
    </xf>
    <xf numFmtId="4" fontId="4" fillId="0" borderId="13" xfId="0" applyNumberFormat="1" applyFont="1" applyFill="1" applyBorder="1" applyAlignment="1">
      <alignment horizontal="center" vertical="top" wrapText="1"/>
    </xf>
    <xf numFmtId="4" fontId="4" fillId="0" borderId="12" xfId="0" applyNumberFormat="1" applyFont="1" applyFill="1" applyBorder="1" applyAlignment="1">
      <alignment horizontal="center" vertical="top" wrapText="1"/>
    </xf>
    <xf numFmtId="4" fontId="4" fillId="0" borderId="13"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4" fontId="6" fillId="34" borderId="13" xfId="0" applyNumberFormat="1" applyFont="1" applyFill="1" applyBorder="1" applyAlignment="1">
      <alignment horizontal="center" vertical="top" wrapText="1"/>
    </xf>
    <xf numFmtId="4" fontId="6" fillId="34" borderId="12" xfId="0" applyNumberFormat="1" applyFont="1" applyFill="1" applyBorder="1" applyAlignment="1">
      <alignment horizontal="center" vertical="top" wrapText="1"/>
    </xf>
    <xf numFmtId="14" fontId="4" fillId="35" borderId="13" xfId="0" applyNumberFormat="1" applyFont="1" applyFill="1" applyBorder="1" applyAlignment="1">
      <alignment horizontal="center" vertical="top" wrapText="1"/>
    </xf>
    <xf numFmtId="0" fontId="0" fillId="0" borderId="11" xfId="0" applyBorder="1" applyAlignment="1">
      <alignment vertical="top" wrapText="1"/>
    </xf>
    <xf numFmtId="0" fontId="0" fillId="0" borderId="13" xfId="0" applyFont="1" applyBorder="1" applyAlignment="1">
      <alignment horizontal="center" vertical="top"/>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M448"/>
  <sheetViews>
    <sheetView tabSelected="1" view="pageBreakPreview" zoomScale="82" zoomScaleSheetLayoutView="82" zoomScalePageLayoutView="0" workbookViewId="0" topLeftCell="A1">
      <selection activeCell="A174" sqref="A174:A192"/>
    </sheetView>
  </sheetViews>
  <sheetFormatPr defaultColWidth="9.140625" defaultRowHeight="12.75"/>
  <cols>
    <col min="1" max="1" width="6.421875" style="0" customWidth="1"/>
    <col min="2" max="2" width="30.00390625" style="0" customWidth="1"/>
    <col min="3" max="3" width="12.28125" style="0" customWidth="1"/>
    <col min="4" max="4" width="13.28125" style="0" customWidth="1"/>
    <col min="5" max="5" width="20.57421875" style="0" customWidth="1"/>
    <col min="6" max="6" width="20.28125" style="0" customWidth="1"/>
    <col min="7" max="7" width="37.28125" style="0" customWidth="1"/>
    <col min="8" max="8" width="32.421875" style="0" customWidth="1"/>
    <col min="9" max="9" width="17.8515625" style="0" customWidth="1"/>
    <col min="10" max="10" width="37.8515625" style="0" customWidth="1"/>
    <col min="11" max="11" width="19.00390625" style="0" customWidth="1"/>
    <col min="12" max="12" width="11.7109375" style="0" customWidth="1"/>
    <col min="13" max="13" width="12.00390625" style="0" customWidth="1"/>
  </cols>
  <sheetData>
    <row r="1" ht="10.5" customHeight="1"/>
    <row r="2" spans="2:10" ht="37.5" customHeight="1">
      <c r="B2" s="260" t="s">
        <v>451</v>
      </c>
      <c r="C2" s="260"/>
      <c r="D2" s="260"/>
      <c r="E2" s="260"/>
      <c r="F2" s="260"/>
      <c r="G2" s="260"/>
      <c r="H2" s="1"/>
      <c r="I2" s="1"/>
      <c r="J2" s="1"/>
    </row>
    <row r="3" ht="1.5" customHeight="1"/>
    <row r="4" spans="1:13" ht="110.25" customHeight="1">
      <c r="A4" s="16" t="s">
        <v>0</v>
      </c>
      <c r="B4" s="16" t="s">
        <v>1</v>
      </c>
      <c r="C4" s="16" t="s">
        <v>80</v>
      </c>
      <c r="D4" s="16" t="s">
        <v>16</v>
      </c>
      <c r="E4" s="16" t="s">
        <v>2</v>
      </c>
      <c r="F4" s="16" t="s">
        <v>30</v>
      </c>
      <c r="G4" s="16" t="s">
        <v>3</v>
      </c>
      <c r="H4" s="16" t="s">
        <v>4</v>
      </c>
      <c r="I4" s="16" t="s">
        <v>5</v>
      </c>
      <c r="J4" s="16" t="s">
        <v>11</v>
      </c>
      <c r="K4" s="16" t="s">
        <v>106</v>
      </c>
      <c r="L4" s="16" t="s">
        <v>6</v>
      </c>
      <c r="M4" s="16" t="s">
        <v>7</v>
      </c>
    </row>
    <row r="5" spans="1:13" ht="85.5" customHeight="1">
      <c r="A5" s="17" t="s">
        <v>13</v>
      </c>
      <c r="B5" s="3" t="s">
        <v>116</v>
      </c>
      <c r="C5" s="17" t="s">
        <v>117</v>
      </c>
      <c r="D5" s="18">
        <v>1554</v>
      </c>
      <c r="E5" s="17" t="s">
        <v>118</v>
      </c>
      <c r="F5" s="17">
        <v>700</v>
      </c>
      <c r="G5" s="62" t="s">
        <v>119</v>
      </c>
      <c r="H5" s="62" t="s">
        <v>120</v>
      </c>
      <c r="I5" s="5" t="s">
        <v>10</v>
      </c>
      <c r="J5" s="5" t="s">
        <v>121</v>
      </c>
      <c r="K5" s="16"/>
      <c r="L5" s="16"/>
      <c r="M5" s="19" t="s">
        <v>197</v>
      </c>
    </row>
    <row r="6" spans="1:13" ht="48.75" customHeight="1">
      <c r="A6" s="17" t="s">
        <v>15</v>
      </c>
      <c r="B6" s="3" t="s">
        <v>14</v>
      </c>
      <c r="C6" s="20" t="s">
        <v>8</v>
      </c>
      <c r="D6" s="21">
        <v>693</v>
      </c>
      <c r="E6" s="17" t="s">
        <v>77</v>
      </c>
      <c r="F6" s="22" t="s">
        <v>18</v>
      </c>
      <c r="G6" s="62" t="s">
        <v>85</v>
      </c>
      <c r="H6" s="62" t="s">
        <v>44</v>
      </c>
      <c r="I6" s="5" t="s">
        <v>10</v>
      </c>
      <c r="J6" s="5" t="s">
        <v>12</v>
      </c>
      <c r="K6" s="5"/>
      <c r="L6" s="5"/>
      <c r="M6" s="19" t="s">
        <v>197</v>
      </c>
    </row>
    <row r="7" spans="1:13" ht="68.25" customHeight="1">
      <c r="A7" s="226" t="s">
        <v>22</v>
      </c>
      <c r="B7" s="229" t="s">
        <v>225</v>
      </c>
      <c r="C7" s="226" t="s">
        <v>17</v>
      </c>
      <c r="D7" s="220">
        <v>609</v>
      </c>
      <c r="E7" s="17" t="s">
        <v>275</v>
      </c>
      <c r="F7" s="23">
        <v>2807.89</v>
      </c>
      <c r="G7" s="204" t="s">
        <v>19</v>
      </c>
      <c r="H7" s="204" t="s">
        <v>20</v>
      </c>
      <c r="I7" s="124" t="s">
        <v>21</v>
      </c>
      <c r="J7" s="124" t="s">
        <v>33</v>
      </c>
      <c r="K7" s="124" t="s">
        <v>274</v>
      </c>
      <c r="L7" s="124">
        <v>2425</v>
      </c>
      <c r="M7" s="124"/>
    </row>
    <row r="8" spans="1:13" ht="15.75" customHeight="1">
      <c r="A8" s="227"/>
      <c r="B8" s="230"/>
      <c r="C8" s="227"/>
      <c r="D8" s="221"/>
      <c r="E8" s="7" t="s">
        <v>276</v>
      </c>
      <c r="F8" s="7">
        <v>913.79</v>
      </c>
      <c r="G8" s="213"/>
      <c r="H8" s="213"/>
      <c r="I8" s="125"/>
      <c r="J8" s="125"/>
      <c r="K8" s="125"/>
      <c r="L8" s="125"/>
      <c r="M8" s="125"/>
    </row>
    <row r="9" spans="1:13" ht="26.25" customHeight="1">
      <c r="A9" s="227"/>
      <c r="B9" s="230"/>
      <c r="C9" s="227"/>
      <c r="D9" s="221"/>
      <c r="E9" s="5" t="s">
        <v>262</v>
      </c>
      <c r="F9" s="5">
        <v>417.96</v>
      </c>
      <c r="G9" s="213"/>
      <c r="H9" s="213"/>
      <c r="I9" s="125"/>
      <c r="J9" s="125"/>
      <c r="K9" s="125"/>
      <c r="L9" s="125"/>
      <c r="M9" s="125"/>
    </row>
    <row r="10" spans="1:13" ht="27.75" customHeight="1">
      <c r="A10" s="227"/>
      <c r="B10" s="230"/>
      <c r="C10" s="227"/>
      <c r="D10" s="221"/>
      <c r="E10" s="5" t="s">
        <v>277</v>
      </c>
      <c r="F10" s="5">
        <v>495.83</v>
      </c>
      <c r="G10" s="213"/>
      <c r="H10" s="213"/>
      <c r="I10" s="125"/>
      <c r="J10" s="125"/>
      <c r="K10" s="125"/>
      <c r="L10" s="125"/>
      <c r="M10" s="125"/>
    </row>
    <row r="11" spans="1:13" ht="15.75" customHeight="1">
      <c r="A11" s="227"/>
      <c r="B11" s="230"/>
      <c r="C11" s="227"/>
      <c r="D11" s="221"/>
      <c r="E11" s="7" t="s">
        <v>140</v>
      </c>
      <c r="F11" s="7">
        <v>1219.1</v>
      </c>
      <c r="G11" s="213"/>
      <c r="H11" s="213"/>
      <c r="I11" s="125"/>
      <c r="J11" s="125"/>
      <c r="K11" s="125"/>
      <c r="L11" s="125"/>
      <c r="M11" s="125"/>
    </row>
    <row r="12" spans="1:13" ht="15.75" customHeight="1">
      <c r="A12" s="227"/>
      <c r="B12" s="230"/>
      <c r="C12" s="227"/>
      <c r="D12" s="221"/>
      <c r="E12" s="5" t="s">
        <v>262</v>
      </c>
      <c r="F12" s="8">
        <v>418</v>
      </c>
      <c r="G12" s="213"/>
      <c r="H12" s="213"/>
      <c r="I12" s="125"/>
      <c r="J12" s="125"/>
      <c r="K12" s="125"/>
      <c r="L12" s="125"/>
      <c r="M12" s="125"/>
    </row>
    <row r="13" spans="1:13" ht="26.25" customHeight="1">
      <c r="A13" s="227"/>
      <c r="B13" s="230"/>
      <c r="C13" s="227"/>
      <c r="D13" s="221"/>
      <c r="E13" s="52" t="s">
        <v>38</v>
      </c>
      <c r="F13" s="8">
        <v>179.7</v>
      </c>
      <c r="G13" s="213"/>
      <c r="H13" s="213"/>
      <c r="I13" s="125"/>
      <c r="J13" s="125"/>
      <c r="K13" s="125"/>
      <c r="L13" s="125"/>
      <c r="M13" s="125"/>
    </row>
    <row r="14" spans="1:13" ht="24" customHeight="1">
      <c r="A14" s="227"/>
      <c r="B14" s="230"/>
      <c r="C14" s="227"/>
      <c r="D14" s="221"/>
      <c r="E14" s="5" t="s">
        <v>277</v>
      </c>
      <c r="F14" s="8">
        <v>621.4</v>
      </c>
      <c r="G14" s="213"/>
      <c r="H14" s="213"/>
      <c r="I14" s="125"/>
      <c r="J14" s="125"/>
      <c r="K14" s="125"/>
      <c r="L14" s="125"/>
      <c r="M14" s="125"/>
    </row>
    <row r="15" spans="1:13" ht="16.5" customHeight="1">
      <c r="A15" s="227"/>
      <c r="B15" s="230"/>
      <c r="C15" s="227"/>
      <c r="D15" s="221"/>
      <c r="E15" s="7" t="s">
        <v>141</v>
      </c>
      <c r="F15" s="12">
        <v>675</v>
      </c>
      <c r="G15" s="213"/>
      <c r="H15" s="213"/>
      <c r="I15" s="125"/>
      <c r="J15" s="125"/>
      <c r="K15" s="125"/>
      <c r="L15" s="125"/>
      <c r="M15" s="125"/>
    </row>
    <row r="16" spans="1:13" ht="16.5" customHeight="1">
      <c r="A16" s="227"/>
      <c r="B16" s="231"/>
      <c r="C16" s="228"/>
      <c r="D16" s="222"/>
      <c r="E16" s="5" t="s">
        <v>277</v>
      </c>
      <c r="F16" s="8">
        <v>675</v>
      </c>
      <c r="G16" s="245"/>
      <c r="H16" s="213"/>
      <c r="I16" s="125"/>
      <c r="J16" s="125"/>
      <c r="K16" s="125"/>
      <c r="L16" s="125"/>
      <c r="M16" s="125"/>
    </row>
    <row r="17" spans="1:13" ht="28.5" customHeight="1">
      <c r="A17" s="226" t="s">
        <v>28</v>
      </c>
      <c r="B17" s="261" t="s">
        <v>95</v>
      </c>
      <c r="C17" s="226" t="s">
        <v>23</v>
      </c>
      <c r="D17" s="220">
        <v>860</v>
      </c>
      <c r="E17" s="17" t="s">
        <v>94</v>
      </c>
      <c r="F17" s="17">
        <v>356</v>
      </c>
      <c r="G17" s="204" t="s">
        <v>25</v>
      </c>
      <c r="H17" s="204" t="s">
        <v>26</v>
      </c>
      <c r="I17" s="124" t="s">
        <v>10</v>
      </c>
      <c r="J17" s="124" t="s">
        <v>27</v>
      </c>
      <c r="K17" s="124"/>
      <c r="L17" s="124"/>
      <c r="M17" s="124" t="s">
        <v>197</v>
      </c>
    </row>
    <row r="18" spans="1:13" ht="37.5" customHeight="1">
      <c r="A18" s="227"/>
      <c r="B18" s="262"/>
      <c r="C18" s="227"/>
      <c r="D18" s="221"/>
      <c r="E18" s="27" t="s">
        <v>24</v>
      </c>
      <c r="F18" s="24">
        <v>256</v>
      </c>
      <c r="G18" s="213"/>
      <c r="H18" s="213"/>
      <c r="I18" s="125"/>
      <c r="J18" s="125"/>
      <c r="K18" s="125"/>
      <c r="L18" s="125"/>
      <c r="M18" s="125"/>
    </row>
    <row r="19" spans="1:13" ht="18.75" customHeight="1">
      <c r="A19" s="228"/>
      <c r="B19" s="263"/>
      <c r="C19" s="228"/>
      <c r="D19" s="222"/>
      <c r="E19" s="27" t="s">
        <v>9</v>
      </c>
      <c r="F19" s="24">
        <v>100</v>
      </c>
      <c r="G19" s="245"/>
      <c r="H19" s="245"/>
      <c r="I19" s="126"/>
      <c r="J19" s="126"/>
      <c r="K19" s="126"/>
      <c r="L19" s="126"/>
      <c r="M19" s="126"/>
    </row>
    <row r="20" spans="1:13" ht="91.5" customHeight="1">
      <c r="A20" s="20" t="s">
        <v>34</v>
      </c>
      <c r="B20" s="3" t="s">
        <v>29</v>
      </c>
      <c r="C20" s="20" t="s">
        <v>17</v>
      </c>
      <c r="D20" s="21">
        <v>594</v>
      </c>
      <c r="E20" s="17" t="s">
        <v>105</v>
      </c>
      <c r="F20" s="25">
        <v>1400</v>
      </c>
      <c r="G20" s="62" t="s">
        <v>31</v>
      </c>
      <c r="H20" s="62" t="s">
        <v>43</v>
      </c>
      <c r="I20" s="5" t="s">
        <v>10</v>
      </c>
      <c r="J20" s="5" t="s">
        <v>32</v>
      </c>
      <c r="K20" s="5"/>
      <c r="L20" s="5"/>
      <c r="M20" s="5" t="s">
        <v>197</v>
      </c>
    </row>
    <row r="21" spans="1:13" ht="27.75" customHeight="1">
      <c r="A21" s="226" t="s">
        <v>46</v>
      </c>
      <c r="B21" s="261" t="s">
        <v>35</v>
      </c>
      <c r="C21" s="226" t="s">
        <v>36</v>
      </c>
      <c r="D21" s="220">
        <v>18</v>
      </c>
      <c r="E21" s="17" t="s">
        <v>96</v>
      </c>
      <c r="F21" s="23">
        <v>34477.907</v>
      </c>
      <c r="G21" s="204" t="s">
        <v>42</v>
      </c>
      <c r="H21" s="204" t="s">
        <v>50</v>
      </c>
      <c r="I21" s="124" t="s">
        <v>10</v>
      </c>
      <c r="J21" s="124" t="s">
        <v>45</v>
      </c>
      <c r="K21" s="246" t="s">
        <v>60</v>
      </c>
      <c r="L21" s="246" t="s">
        <v>61</v>
      </c>
      <c r="M21" s="124" t="s">
        <v>197</v>
      </c>
    </row>
    <row r="22" spans="1:13" ht="27" customHeight="1">
      <c r="A22" s="227"/>
      <c r="B22" s="262"/>
      <c r="C22" s="227"/>
      <c r="D22" s="221"/>
      <c r="E22" s="27" t="s">
        <v>37</v>
      </c>
      <c r="F22" s="26">
        <v>29740.643</v>
      </c>
      <c r="G22" s="213"/>
      <c r="H22" s="213"/>
      <c r="I22" s="125"/>
      <c r="J22" s="125"/>
      <c r="K22" s="258"/>
      <c r="L22" s="258"/>
      <c r="M22" s="125"/>
    </row>
    <row r="23" spans="1:13" ht="19.5" customHeight="1">
      <c r="A23" s="227"/>
      <c r="B23" s="262"/>
      <c r="C23" s="227"/>
      <c r="D23" s="221"/>
      <c r="E23" s="27" t="s">
        <v>38</v>
      </c>
      <c r="F23" s="26">
        <v>1506.685</v>
      </c>
      <c r="G23" s="213"/>
      <c r="H23" s="213"/>
      <c r="I23" s="125"/>
      <c r="J23" s="125"/>
      <c r="K23" s="258"/>
      <c r="L23" s="258"/>
      <c r="M23" s="125"/>
    </row>
    <row r="24" spans="1:13" ht="17.25" customHeight="1">
      <c r="A24" s="227"/>
      <c r="B24" s="262"/>
      <c r="C24" s="227"/>
      <c r="D24" s="221"/>
      <c r="E24" s="27" t="s">
        <v>9</v>
      </c>
      <c r="F24" s="26">
        <v>1506.684</v>
      </c>
      <c r="G24" s="213"/>
      <c r="H24" s="213"/>
      <c r="I24" s="125"/>
      <c r="J24" s="125"/>
      <c r="K24" s="258"/>
      <c r="L24" s="258"/>
      <c r="M24" s="125"/>
    </row>
    <row r="25" spans="1:13" ht="26.25" customHeight="1">
      <c r="A25" s="228"/>
      <c r="B25" s="263"/>
      <c r="C25" s="228"/>
      <c r="D25" s="222"/>
      <c r="E25" s="27" t="s">
        <v>41</v>
      </c>
      <c r="F25" s="26">
        <v>1723.895</v>
      </c>
      <c r="G25" s="245"/>
      <c r="H25" s="245"/>
      <c r="I25" s="126"/>
      <c r="J25" s="126"/>
      <c r="K25" s="259"/>
      <c r="L25" s="259"/>
      <c r="M25" s="126"/>
    </row>
    <row r="26" spans="1:13" ht="143.25" customHeight="1">
      <c r="A26" s="28" t="s">
        <v>52</v>
      </c>
      <c r="B26" s="97" t="s">
        <v>97</v>
      </c>
      <c r="C26" s="29">
        <v>40196</v>
      </c>
      <c r="D26" s="94">
        <v>18</v>
      </c>
      <c r="E26" s="17" t="s">
        <v>100</v>
      </c>
      <c r="F26" s="23">
        <v>2500</v>
      </c>
      <c r="G26" s="59" t="s">
        <v>102</v>
      </c>
      <c r="H26" s="59" t="s">
        <v>101</v>
      </c>
      <c r="I26" s="6" t="s">
        <v>10</v>
      </c>
      <c r="J26" s="6" t="s">
        <v>103</v>
      </c>
      <c r="K26" s="15">
        <v>40350</v>
      </c>
      <c r="L26" s="6" t="s">
        <v>61</v>
      </c>
      <c r="M26" s="6" t="s">
        <v>197</v>
      </c>
    </row>
    <row r="27" spans="1:13" ht="31.5" customHeight="1">
      <c r="A27" s="226" t="s">
        <v>56</v>
      </c>
      <c r="B27" s="261" t="s">
        <v>53</v>
      </c>
      <c r="C27" s="226" t="s">
        <v>47</v>
      </c>
      <c r="D27" s="220" t="s">
        <v>48</v>
      </c>
      <c r="E27" s="17" t="s">
        <v>96</v>
      </c>
      <c r="F27" s="23">
        <v>4637.206</v>
      </c>
      <c r="G27" s="204" t="s">
        <v>86</v>
      </c>
      <c r="H27" s="204" t="s">
        <v>49</v>
      </c>
      <c r="I27" s="124" t="s">
        <v>10</v>
      </c>
      <c r="J27" s="124" t="s">
        <v>51</v>
      </c>
      <c r="K27" s="124"/>
      <c r="L27" s="124"/>
      <c r="M27" s="124" t="s">
        <v>197</v>
      </c>
    </row>
    <row r="28" spans="1:13" ht="27" customHeight="1">
      <c r="A28" s="227"/>
      <c r="B28" s="262"/>
      <c r="C28" s="227"/>
      <c r="D28" s="221"/>
      <c r="E28" s="27" t="s">
        <v>37</v>
      </c>
      <c r="F28" s="26">
        <v>4000</v>
      </c>
      <c r="G28" s="213"/>
      <c r="H28" s="213"/>
      <c r="I28" s="125"/>
      <c r="J28" s="125"/>
      <c r="K28" s="125"/>
      <c r="L28" s="125"/>
      <c r="M28" s="125"/>
    </row>
    <row r="29" spans="1:13" ht="14.25" customHeight="1">
      <c r="A29" s="227"/>
      <c r="B29" s="262"/>
      <c r="C29" s="227"/>
      <c r="D29" s="221"/>
      <c r="E29" s="27" t="s">
        <v>38</v>
      </c>
      <c r="F29" s="26">
        <v>202.703</v>
      </c>
      <c r="G29" s="213"/>
      <c r="H29" s="213"/>
      <c r="I29" s="125"/>
      <c r="J29" s="125"/>
      <c r="K29" s="125"/>
      <c r="L29" s="125"/>
      <c r="M29" s="125"/>
    </row>
    <row r="30" spans="1:13" ht="12.75" customHeight="1">
      <c r="A30" s="227"/>
      <c r="B30" s="262"/>
      <c r="C30" s="227"/>
      <c r="D30" s="221"/>
      <c r="E30" s="27" t="s">
        <v>9</v>
      </c>
      <c r="F30" s="26">
        <v>202.643</v>
      </c>
      <c r="G30" s="213"/>
      <c r="H30" s="213"/>
      <c r="I30" s="125"/>
      <c r="J30" s="125"/>
      <c r="K30" s="125"/>
      <c r="L30" s="125"/>
      <c r="M30" s="125"/>
    </row>
    <row r="31" spans="1:13" ht="37.5" customHeight="1">
      <c r="A31" s="228"/>
      <c r="B31" s="263"/>
      <c r="C31" s="228"/>
      <c r="D31" s="222"/>
      <c r="E31" s="27" t="s">
        <v>41</v>
      </c>
      <c r="F31" s="26">
        <v>231.86</v>
      </c>
      <c r="G31" s="245"/>
      <c r="H31" s="245"/>
      <c r="I31" s="126"/>
      <c r="J31" s="126"/>
      <c r="K31" s="126"/>
      <c r="L31" s="126"/>
      <c r="M31" s="126"/>
    </row>
    <row r="32" spans="1:13" ht="30.75" customHeight="1">
      <c r="A32" s="226" t="s">
        <v>67</v>
      </c>
      <c r="B32" s="261" t="s">
        <v>54</v>
      </c>
      <c r="C32" s="226" t="s">
        <v>55</v>
      </c>
      <c r="D32" s="220">
        <v>508</v>
      </c>
      <c r="E32" s="17" t="s">
        <v>96</v>
      </c>
      <c r="F32" s="23">
        <v>27724.957</v>
      </c>
      <c r="G32" s="204" t="s">
        <v>87</v>
      </c>
      <c r="H32" s="204" t="s">
        <v>107</v>
      </c>
      <c r="I32" s="124" t="s">
        <v>65</v>
      </c>
      <c r="J32" s="124" t="s">
        <v>33</v>
      </c>
      <c r="K32" s="207">
        <v>40630</v>
      </c>
      <c r="L32" s="124">
        <v>510</v>
      </c>
      <c r="M32" s="124" t="s">
        <v>197</v>
      </c>
    </row>
    <row r="33" spans="1:13" ht="31.5" customHeight="1">
      <c r="A33" s="227"/>
      <c r="B33" s="262"/>
      <c r="C33" s="227"/>
      <c r="D33" s="221"/>
      <c r="E33" s="5" t="s">
        <v>37</v>
      </c>
      <c r="F33" s="26">
        <v>25300.112</v>
      </c>
      <c r="G33" s="213"/>
      <c r="H33" s="213"/>
      <c r="I33" s="125"/>
      <c r="J33" s="125"/>
      <c r="K33" s="125"/>
      <c r="L33" s="125"/>
      <c r="M33" s="125"/>
    </row>
    <row r="34" spans="1:13" ht="25.5">
      <c r="A34" s="227"/>
      <c r="B34" s="262"/>
      <c r="C34" s="227"/>
      <c r="D34" s="221"/>
      <c r="E34" s="5" t="s">
        <v>38</v>
      </c>
      <c r="F34" s="26">
        <v>1023</v>
      </c>
      <c r="G34" s="213"/>
      <c r="H34" s="213"/>
      <c r="I34" s="125"/>
      <c r="J34" s="125"/>
      <c r="K34" s="125"/>
      <c r="L34" s="125"/>
      <c r="M34" s="125"/>
    </row>
    <row r="35" spans="1:13" ht="25.5">
      <c r="A35" s="228"/>
      <c r="B35" s="263"/>
      <c r="C35" s="228"/>
      <c r="D35" s="222"/>
      <c r="E35" s="5" t="s">
        <v>9</v>
      </c>
      <c r="F35" s="26">
        <v>1401.845</v>
      </c>
      <c r="G35" s="245"/>
      <c r="H35" s="245"/>
      <c r="I35" s="125"/>
      <c r="J35" s="126"/>
      <c r="K35" s="126"/>
      <c r="L35" s="126"/>
      <c r="M35" s="126"/>
    </row>
    <row r="36" spans="1:13" ht="21.75" customHeight="1">
      <c r="A36" s="226" t="s">
        <v>98</v>
      </c>
      <c r="B36" s="261" t="s">
        <v>78</v>
      </c>
      <c r="C36" s="226" t="s">
        <v>62</v>
      </c>
      <c r="D36" s="220">
        <v>898</v>
      </c>
      <c r="E36" s="17" t="s">
        <v>63</v>
      </c>
      <c r="F36" s="23">
        <f>SUM(F37+F41)</f>
        <v>128774.12999999999</v>
      </c>
      <c r="G36" s="204" t="s">
        <v>88</v>
      </c>
      <c r="H36" s="204" t="s">
        <v>66</v>
      </c>
      <c r="I36" s="203" t="s">
        <v>64</v>
      </c>
      <c r="J36" s="124" t="s">
        <v>281</v>
      </c>
      <c r="K36" s="207" t="s">
        <v>317</v>
      </c>
      <c r="L36" s="124" t="s">
        <v>318</v>
      </c>
      <c r="M36" s="124" t="s">
        <v>197</v>
      </c>
    </row>
    <row r="37" spans="1:13" ht="16.5" customHeight="1">
      <c r="A37" s="227"/>
      <c r="B37" s="262"/>
      <c r="C37" s="227"/>
      <c r="D37" s="221"/>
      <c r="E37" s="7" t="s">
        <v>276</v>
      </c>
      <c r="F37" s="30">
        <f>SUM(F38:F40)</f>
        <v>21240.136000000002</v>
      </c>
      <c r="G37" s="213"/>
      <c r="H37" s="213"/>
      <c r="I37" s="203"/>
      <c r="J37" s="125"/>
      <c r="K37" s="125"/>
      <c r="L37" s="125"/>
      <c r="M37" s="125"/>
    </row>
    <row r="38" spans="1:13" ht="17.25" customHeight="1">
      <c r="A38" s="227"/>
      <c r="B38" s="262"/>
      <c r="C38" s="227"/>
      <c r="D38" s="221"/>
      <c r="E38" s="27" t="s">
        <v>38</v>
      </c>
      <c r="F38" s="26">
        <v>18985.398</v>
      </c>
      <c r="G38" s="213"/>
      <c r="H38" s="213"/>
      <c r="I38" s="203"/>
      <c r="J38" s="125"/>
      <c r="K38" s="125"/>
      <c r="L38" s="125"/>
      <c r="M38" s="125"/>
    </row>
    <row r="39" spans="1:13" ht="18" customHeight="1">
      <c r="A39" s="227"/>
      <c r="B39" s="262"/>
      <c r="C39" s="227"/>
      <c r="D39" s="221"/>
      <c r="E39" s="27" t="s">
        <v>9</v>
      </c>
      <c r="F39" s="26">
        <v>1538.738</v>
      </c>
      <c r="G39" s="213"/>
      <c r="H39" s="213"/>
      <c r="I39" s="203"/>
      <c r="J39" s="125"/>
      <c r="K39" s="125"/>
      <c r="L39" s="125"/>
      <c r="M39" s="125"/>
    </row>
    <row r="40" spans="1:13" ht="21" customHeight="1">
      <c r="A40" s="227"/>
      <c r="B40" s="262"/>
      <c r="C40" s="227"/>
      <c r="D40" s="221"/>
      <c r="E40" s="27" t="s">
        <v>280</v>
      </c>
      <c r="F40" s="54">
        <v>716</v>
      </c>
      <c r="G40" s="213"/>
      <c r="H40" s="213"/>
      <c r="I40" s="203"/>
      <c r="J40" s="125"/>
      <c r="K40" s="125"/>
      <c r="L40" s="125"/>
      <c r="M40" s="125"/>
    </row>
    <row r="41" spans="1:13" ht="17.25" customHeight="1">
      <c r="A41" s="227"/>
      <c r="B41" s="262"/>
      <c r="C41" s="227"/>
      <c r="D41" s="221"/>
      <c r="E41" s="7" t="s">
        <v>140</v>
      </c>
      <c r="F41" s="30">
        <f>SUM(F42:F43)</f>
        <v>107533.99399999999</v>
      </c>
      <c r="G41" s="213"/>
      <c r="H41" s="213"/>
      <c r="I41" s="203"/>
      <c r="J41" s="125"/>
      <c r="K41" s="125"/>
      <c r="L41" s="125"/>
      <c r="M41" s="125"/>
    </row>
    <row r="42" spans="1:13" ht="15" customHeight="1">
      <c r="A42" s="227"/>
      <c r="B42" s="262"/>
      <c r="C42" s="227"/>
      <c r="D42" s="221"/>
      <c r="E42" s="27" t="s">
        <v>38</v>
      </c>
      <c r="F42" s="26">
        <v>105867.192</v>
      </c>
      <c r="G42" s="213"/>
      <c r="H42" s="213"/>
      <c r="I42" s="203"/>
      <c r="J42" s="125"/>
      <c r="K42" s="125"/>
      <c r="L42" s="125"/>
      <c r="M42" s="125"/>
    </row>
    <row r="43" spans="1:13" ht="22.5" customHeight="1">
      <c r="A43" s="227"/>
      <c r="B43" s="263"/>
      <c r="C43" s="228"/>
      <c r="D43" s="222"/>
      <c r="E43" s="27" t="s">
        <v>9</v>
      </c>
      <c r="F43" s="54">
        <v>1666.802</v>
      </c>
      <c r="G43" s="245"/>
      <c r="H43" s="213"/>
      <c r="I43" s="203"/>
      <c r="J43" s="125"/>
      <c r="K43" s="125"/>
      <c r="L43" s="125"/>
      <c r="M43" s="125"/>
    </row>
    <row r="44" spans="1:13" ht="99" customHeight="1">
      <c r="A44" s="226" t="s">
        <v>79</v>
      </c>
      <c r="B44" s="229" t="s">
        <v>363</v>
      </c>
      <c r="C44" s="226" t="s">
        <v>57</v>
      </c>
      <c r="D44" s="220">
        <v>1088</v>
      </c>
      <c r="E44" s="17" t="s">
        <v>385</v>
      </c>
      <c r="F44" s="23">
        <v>28120.1</v>
      </c>
      <c r="G44" s="204" t="s">
        <v>89</v>
      </c>
      <c r="H44" s="204" t="s">
        <v>58</v>
      </c>
      <c r="I44" s="124" t="s">
        <v>362</v>
      </c>
      <c r="J44" s="124" t="s">
        <v>59</v>
      </c>
      <c r="K44" s="124" t="s">
        <v>383</v>
      </c>
      <c r="L44" s="124" t="s">
        <v>384</v>
      </c>
      <c r="M44" s="124"/>
    </row>
    <row r="45" spans="1:13" ht="21.75" customHeight="1">
      <c r="A45" s="227"/>
      <c r="B45" s="230"/>
      <c r="C45" s="227"/>
      <c r="D45" s="221"/>
      <c r="E45" s="7" t="s">
        <v>309</v>
      </c>
      <c r="F45" s="30">
        <v>5108.8</v>
      </c>
      <c r="G45" s="213"/>
      <c r="H45" s="213"/>
      <c r="I45" s="125"/>
      <c r="J45" s="125"/>
      <c r="K45" s="125"/>
      <c r="L45" s="125"/>
      <c r="M45" s="125"/>
    </row>
    <row r="46" spans="1:13" ht="21.75" customHeight="1">
      <c r="A46" s="227"/>
      <c r="B46" s="230"/>
      <c r="C46" s="227"/>
      <c r="D46" s="221"/>
      <c r="E46" s="27" t="s">
        <v>38</v>
      </c>
      <c r="F46" s="26">
        <v>4087</v>
      </c>
      <c r="G46" s="213"/>
      <c r="H46" s="213"/>
      <c r="I46" s="125"/>
      <c r="J46" s="125"/>
      <c r="K46" s="125"/>
      <c r="L46" s="125"/>
      <c r="M46" s="125"/>
    </row>
    <row r="47" spans="1:13" ht="21.75" customHeight="1">
      <c r="A47" s="227"/>
      <c r="B47" s="230"/>
      <c r="C47" s="227"/>
      <c r="D47" s="221"/>
      <c r="E47" s="27" t="s">
        <v>9</v>
      </c>
      <c r="F47" s="26">
        <v>1021.8</v>
      </c>
      <c r="G47" s="213"/>
      <c r="H47" s="213"/>
      <c r="I47" s="125"/>
      <c r="J47" s="125"/>
      <c r="K47" s="125"/>
      <c r="L47" s="125"/>
      <c r="M47" s="125"/>
    </row>
    <row r="48" spans="1:13" ht="20.25" customHeight="1">
      <c r="A48" s="227"/>
      <c r="B48" s="230"/>
      <c r="C48" s="227"/>
      <c r="D48" s="221"/>
      <c r="E48" s="7" t="s">
        <v>310</v>
      </c>
      <c r="F48" s="30">
        <v>6633</v>
      </c>
      <c r="G48" s="213"/>
      <c r="H48" s="213"/>
      <c r="I48" s="125"/>
      <c r="J48" s="125"/>
      <c r="K48" s="125"/>
      <c r="L48" s="125"/>
      <c r="M48" s="125"/>
    </row>
    <row r="49" spans="1:13" ht="20.25" customHeight="1">
      <c r="A49" s="227"/>
      <c r="B49" s="230"/>
      <c r="C49" s="227"/>
      <c r="D49" s="221"/>
      <c r="E49" s="27" t="s">
        <v>38</v>
      </c>
      <c r="F49" s="26">
        <v>4033</v>
      </c>
      <c r="G49" s="213"/>
      <c r="H49" s="213"/>
      <c r="I49" s="125"/>
      <c r="J49" s="125"/>
      <c r="K49" s="125"/>
      <c r="L49" s="125"/>
      <c r="M49" s="125"/>
    </row>
    <row r="50" spans="1:13" ht="20.25" customHeight="1">
      <c r="A50" s="227"/>
      <c r="B50" s="230"/>
      <c r="C50" s="227"/>
      <c r="D50" s="221"/>
      <c r="E50" s="27" t="s">
        <v>9</v>
      </c>
      <c r="F50" s="26">
        <v>2600</v>
      </c>
      <c r="G50" s="213"/>
      <c r="H50" s="213"/>
      <c r="I50" s="125"/>
      <c r="J50" s="125"/>
      <c r="K50" s="125"/>
      <c r="L50" s="125"/>
      <c r="M50" s="125"/>
    </row>
    <row r="51" spans="1:13" ht="22.5" customHeight="1">
      <c r="A51" s="227"/>
      <c r="B51" s="230"/>
      <c r="C51" s="227"/>
      <c r="D51" s="221"/>
      <c r="E51" s="7" t="s">
        <v>311</v>
      </c>
      <c r="F51" s="30">
        <v>1062</v>
      </c>
      <c r="G51" s="213"/>
      <c r="H51" s="213"/>
      <c r="I51" s="125"/>
      <c r="J51" s="125"/>
      <c r="K51" s="125"/>
      <c r="L51" s="125"/>
      <c r="M51" s="125"/>
    </row>
    <row r="52" spans="1:13" ht="22.5" customHeight="1">
      <c r="A52" s="227"/>
      <c r="B52" s="230"/>
      <c r="C52" s="227"/>
      <c r="D52" s="221"/>
      <c r="E52" s="27" t="s">
        <v>38</v>
      </c>
      <c r="F52" s="26">
        <v>562</v>
      </c>
      <c r="G52" s="213"/>
      <c r="H52" s="213"/>
      <c r="I52" s="125"/>
      <c r="J52" s="125"/>
      <c r="K52" s="125"/>
      <c r="L52" s="125"/>
      <c r="M52" s="125"/>
    </row>
    <row r="53" spans="1:13" ht="22.5" customHeight="1">
      <c r="A53" s="227"/>
      <c r="B53" s="230"/>
      <c r="C53" s="227"/>
      <c r="D53" s="221"/>
      <c r="E53" s="27" t="s">
        <v>9</v>
      </c>
      <c r="F53" s="26">
        <v>500</v>
      </c>
      <c r="G53" s="213"/>
      <c r="H53" s="213"/>
      <c r="I53" s="125"/>
      <c r="J53" s="125"/>
      <c r="K53" s="125"/>
      <c r="L53" s="125"/>
      <c r="M53" s="125"/>
    </row>
    <row r="54" spans="1:13" ht="22.5" customHeight="1">
      <c r="A54" s="227"/>
      <c r="B54" s="230"/>
      <c r="C54" s="227"/>
      <c r="D54" s="221"/>
      <c r="E54" s="7" t="s">
        <v>312</v>
      </c>
      <c r="F54" s="30">
        <v>10005.1</v>
      </c>
      <c r="G54" s="213"/>
      <c r="H54" s="213"/>
      <c r="I54" s="125"/>
      <c r="J54" s="125"/>
      <c r="K54" s="125"/>
      <c r="L54" s="125"/>
      <c r="M54" s="125"/>
    </row>
    <row r="55" spans="1:13" ht="22.5" customHeight="1">
      <c r="A55" s="227"/>
      <c r="B55" s="230"/>
      <c r="C55" s="227"/>
      <c r="D55" s="221"/>
      <c r="E55" s="27" t="s">
        <v>9</v>
      </c>
      <c r="F55" s="26">
        <v>9080</v>
      </c>
      <c r="G55" s="213"/>
      <c r="H55" s="213"/>
      <c r="I55" s="125"/>
      <c r="J55" s="125"/>
      <c r="K55" s="125"/>
      <c r="L55" s="125"/>
      <c r="M55" s="125"/>
    </row>
    <row r="56" spans="1:13" ht="22.5" customHeight="1">
      <c r="A56" s="227"/>
      <c r="B56" s="230"/>
      <c r="C56" s="227"/>
      <c r="D56" s="221"/>
      <c r="E56" s="27" t="s">
        <v>38</v>
      </c>
      <c r="F56" s="26">
        <v>925.1</v>
      </c>
      <c r="G56" s="213"/>
      <c r="H56" s="213"/>
      <c r="I56" s="125"/>
      <c r="J56" s="125"/>
      <c r="K56" s="125"/>
      <c r="L56" s="125"/>
      <c r="M56" s="125"/>
    </row>
    <row r="57" spans="1:13" ht="22.5" customHeight="1">
      <c r="A57" s="227"/>
      <c r="B57" s="230"/>
      <c r="C57" s="227"/>
      <c r="D57" s="221"/>
      <c r="E57" s="7" t="s">
        <v>364</v>
      </c>
      <c r="F57" s="30">
        <v>2499.1</v>
      </c>
      <c r="G57" s="213"/>
      <c r="H57" s="213"/>
      <c r="I57" s="125"/>
      <c r="J57" s="125"/>
      <c r="K57" s="125"/>
      <c r="L57" s="125"/>
      <c r="M57" s="125"/>
    </row>
    <row r="58" spans="1:13" ht="22.5" customHeight="1">
      <c r="A58" s="227"/>
      <c r="B58" s="230"/>
      <c r="C58" s="227"/>
      <c r="D58" s="221"/>
      <c r="E58" s="27" t="s">
        <v>9</v>
      </c>
      <c r="F58" s="26">
        <v>1574</v>
      </c>
      <c r="G58" s="213"/>
      <c r="H58" s="213"/>
      <c r="I58" s="125"/>
      <c r="J58" s="125"/>
      <c r="K58" s="125"/>
      <c r="L58" s="125"/>
      <c r="M58" s="125"/>
    </row>
    <row r="59" spans="1:13" ht="22.5" customHeight="1">
      <c r="A59" s="227"/>
      <c r="B59" s="230"/>
      <c r="C59" s="227"/>
      <c r="D59" s="221"/>
      <c r="E59" s="27" t="s">
        <v>38</v>
      </c>
      <c r="F59" s="26">
        <v>925.1</v>
      </c>
      <c r="G59" s="213"/>
      <c r="H59" s="213"/>
      <c r="I59" s="125"/>
      <c r="J59" s="125"/>
      <c r="K59" s="125"/>
      <c r="L59" s="125"/>
      <c r="M59" s="125"/>
    </row>
    <row r="60" spans="1:13" ht="22.5" customHeight="1">
      <c r="A60" s="227"/>
      <c r="B60" s="230"/>
      <c r="C60" s="227"/>
      <c r="D60" s="221"/>
      <c r="E60" s="7" t="s">
        <v>365</v>
      </c>
      <c r="F60" s="30">
        <v>2812.1</v>
      </c>
      <c r="G60" s="213"/>
      <c r="H60" s="213"/>
      <c r="I60" s="125"/>
      <c r="J60" s="125"/>
      <c r="K60" s="125"/>
      <c r="L60" s="125"/>
      <c r="M60" s="125"/>
    </row>
    <row r="61" spans="1:13" ht="22.5" customHeight="1">
      <c r="A61" s="227"/>
      <c r="B61" s="230"/>
      <c r="C61" s="227"/>
      <c r="D61" s="221"/>
      <c r="E61" s="27" t="s">
        <v>9</v>
      </c>
      <c r="F61" s="26">
        <v>1887</v>
      </c>
      <c r="G61" s="213"/>
      <c r="H61" s="213"/>
      <c r="I61" s="125"/>
      <c r="J61" s="125"/>
      <c r="K61" s="125"/>
      <c r="L61" s="125"/>
      <c r="M61" s="125"/>
    </row>
    <row r="62" spans="1:13" ht="19.5" customHeight="1">
      <c r="A62" s="227"/>
      <c r="B62" s="231"/>
      <c r="C62" s="228"/>
      <c r="D62" s="222"/>
      <c r="E62" s="27" t="s">
        <v>38</v>
      </c>
      <c r="F62" s="88">
        <v>925.1</v>
      </c>
      <c r="G62" s="245"/>
      <c r="H62" s="213"/>
      <c r="I62" s="125"/>
      <c r="J62" s="125"/>
      <c r="K62" s="125"/>
      <c r="L62" s="125"/>
      <c r="M62" s="125"/>
    </row>
    <row r="63" spans="1:13" ht="26.25" customHeight="1">
      <c r="A63" s="226" t="s">
        <v>99</v>
      </c>
      <c r="B63" s="264" t="s">
        <v>73</v>
      </c>
      <c r="C63" s="226" t="s">
        <v>380</v>
      </c>
      <c r="D63" s="220">
        <v>2390</v>
      </c>
      <c r="E63" s="17" t="s">
        <v>68</v>
      </c>
      <c r="F63" s="23">
        <v>400230.56</v>
      </c>
      <c r="G63" s="214" t="s">
        <v>104</v>
      </c>
      <c r="H63" s="124" t="s">
        <v>76</v>
      </c>
      <c r="I63" s="188" t="s">
        <v>74</v>
      </c>
      <c r="J63" s="124" t="s">
        <v>75</v>
      </c>
      <c r="K63" s="31">
        <v>40429</v>
      </c>
      <c r="L63" s="32">
        <v>1602</v>
      </c>
      <c r="M63" s="188"/>
    </row>
    <row r="64" spans="1:13" ht="56.25" customHeight="1">
      <c r="A64" s="227"/>
      <c r="B64" s="265"/>
      <c r="C64" s="227"/>
      <c r="D64" s="221"/>
      <c r="E64" s="7" t="s">
        <v>9</v>
      </c>
      <c r="F64" s="30">
        <v>123382.61</v>
      </c>
      <c r="G64" s="215"/>
      <c r="H64" s="125"/>
      <c r="I64" s="189"/>
      <c r="J64" s="125"/>
      <c r="K64" s="31">
        <v>40495</v>
      </c>
      <c r="L64" s="32">
        <v>2022</v>
      </c>
      <c r="M64" s="189"/>
    </row>
    <row r="65" spans="1:13" ht="17.25" customHeight="1">
      <c r="A65" s="227"/>
      <c r="B65" s="265"/>
      <c r="C65" s="227"/>
      <c r="D65" s="221"/>
      <c r="E65" s="5" t="s">
        <v>10</v>
      </c>
      <c r="F65" s="26">
        <v>1204.5</v>
      </c>
      <c r="G65" s="215"/>
      <c r="H65" s="125"/>
      <c r="I65" s="189"/>
      <c r="J65" s="125"/>
      <c r="K65" s="33" t="s">
        <v>291</v>
      </c>
      <c r="L65" s="33">
        <v>2116</v>
      </c>
      <c r="M65" s="189"/>
    </row>
    <row r="66" spans="1:13" ht="17.25" customHeight="1">
      <c r="A66" s="227"/>
      <c r="B66" s="265"/>
      <c r="C66" s="227"/>
      <c r="D66" s="221"/>
      <c r="E66" s="5" t="s">
        <v>39</v>
      </c>
      <c r="F66" s="26">
        <v>2878.24</v>
      </c>
      <c r="G66" s="215"/>
      <c r="H66" s="125"/>
      <c r="I66" s="189"/>
      <c r="J66" s="125"/>
      <c r="K66" s="33" t="s">
        <v>381</v>
      </c>
      <c r="L66" s="33">
        <v>1346</v>
      </c>
      <c r="M66" s="189"/>
    </row>
    <row r="67" spans="1:13" ht="12.75" customHeight="1">
      <c r="A67" s="227"/>
      <c r="B67" s="265"/>
      <c r="C67" s="227"/>
      <c r="D67" s="221"/>
      <c r="E67" s="5" t="s">
        <v>40</v>
      </c>
      <c r="F67" s="26">
        <v>29267.76</v>
      </c>
      <c r="G67" s="215"/>
      <c r="H67" s="125"/>
      <c r="I67" s="189"/>
      <c r="J67" s="125"/>
      <c r="K67" s="33" t="s">
        <v>382</v>
      </c>
      <c r="L67" s="33">
        <v>2125</v>
      </c>
      <c r="M67" s="189"/>
    </row>
    <row r="68" spans="1:13" ht="15.75" customHeight="1">
      <c r="A68" s="227"/>
      <c r="B68" s="265"/>
      <c r="C68" s="227"/>
      <c r="D68" s="221"/>
      <c r="E68" s="5" t="s">
        <v>69</v>
      </c>
      <c r="F68" s="26">
        <v>58607.93</v>
      </c>
      <c r="G68" s="215"/>
      <c r="H68" s="125"/>
      <c r="I68" s="189"/>
      <c r="J68" s="125"/>
      <c r="K68" s="33" t="s">
        <v>449</v>
      </c>
      <c r="L68" s="33">
        <v>2512</v>
      </c>
      <c r="M68" s="189"/>
    </row>
    <row r="69" spans="1:13" ht="18" customHeight="1">
      <c r="A69" s="227"/>
      <c r="B69" s="265"/>
      <c r="C69" s="227"/>
      <c r="D69" s="221"/>
      <c r="E69" s="5" t="s">
        <v>70</v>
      </c>
      <c r="F69" s="26">
        <v>31424.18</v>
      </c>
      <c r="G69" s="215"/>
      <c r="H69" s="125"/>
      <c r="I69" s="189"/>
      <c r="J69" s="125"/>
      <c r="K69" s="33" t="s">
        <v>450</v>
      </c>
      <c r="L69" s="33">
        <v>463</v>
      </c>
      <c r="M69" s="189"/>
    </row>
    <row r="70" spans="1:13" ht="27.75" customHeight="1" hidden="1">
      <c r="A70" s="227"/>
      <c r="B70" s="265"/>
      <c r="C70" s="227"/>
      <c r="D70" s="221"/>
      <c r="E70" s="124"/>
      <c r="F70" s="26"/>
      <c r="G70" s="215"/>
      <c r="H70" s="125"/>
      <c r="I70" s="189"/>
      <c r="J70" s="125"/>
      <c r="K70" s="33"/>
      <c r="L70" s="33"/>
      <c r="M70" s="189"/>
    </row>
    <row r="71" spans="1:13" ht="15.75" customHeight="1" hidden="1">
      <c r="A71" s="227"/>
      <c r="B71" s="265"/>
      <c r="C71" s="227"/>
      <c r="D71" s="221"/>
      <c r="E71" s="125"/>
      <c r="F71" s="26"/>
      <c r="G71" s="215"/>
      <c r="H71" s="125"/>
      <c r="I71" s="189"/>
      <c r="J71" s="125"/>
      <c r="K71" s="33"/>
      <c r="L71" s="33"/>
      <c r="M71" s="189"/>
    </row>
    <row r="72" spans="1:13" ht="15.75" customHeight="1" hidden="1">
      <c r="A72" s="227"/>
      <c r="B72" s="265"/>
      <c r="C72" s="227"/>
      <c r="D72" s="221"/>
      <c r="E72" s="125"/>
      <c r="F72" s="26"/>
      <c r="G72" s="215"/>
      <c r="H72" s="125"/>
      <c r="I72" s="189"/>
      <c r="J72" s="125"/>
      <c r="K72" s="33"/>
      <c r="L72" s="33"/>
      <c r="M72" s="189"/>
    </row>
    <row r="73" spans="1:13" ht="20.25" customHeight="1" hidden="1">
      <c r="A73" s="227"/>
      <c r="B73" s="265"/>
      <c r="C73" s="227"/>
      <c r="D73" s="221"/>
      <c r="E73" s="170"/>
      <c r="F73" s="26"/>
      <c r="G73" s="215"/>
      <c r="H73" s="125"/>
      <c r="I73" s="189"/>
      <c r="J73" s="125"/>
      <c r="K73" s="33"/>
      <c r="L73" s="33"/>
      <c r="M73" s="189"/>
    </row>
    <row r="74" spans="1:13" ht="15.75" customHeight="1" hidden="1">
      <c r="A74" s="227"/>
      <c r="B74" s="265"/>
      <c r="C74" s="227"/>
      <c r="D74" s="221"/>
      <c r="E74" s="170"/>
      <c r="F74" s="26">
        <v>101645.38</v>
      </c>
      <c r="G74" s="215"/>
      <c r="H74" s="125"/>
      <c r="I74" s="189"/>
      <c r="J74" s="125"/>
      <c r="K74" s="33"/>
      <c r="L74" s="33"/>
      <c r="M74" s="189"/>
    </row>
    <row r="75" spans="1:13" ht="18.75" customHeight="1" hidden="1">
      <c r="A75" s="227"/>
      <c r="B75" s="265"/>
      <c r="C75" s="227"/>
      <c r="D75" s="221"/>
      <c r="E75" s="171"/>
      <c r="F75" s="26">
        <v>838.94</v>
      </c>
      <c r="G75" s="215"/>
      <c r="H75" s="125"/>
      <c r="I75" s="189"/>
      <c r="J75" s="125"/>
      <c r="K75" s="33"/>
      <c r="L75" s="33"/>
      <c r="M75" s="189"/>
    </row>
    <row r="76" spans="1:13" ht="37.5" customHeight="1">
      <c r="A76" s="227"/>
      <c r="B76" s="265"/>
      <c r="C76" s="227"/>
      <c r="D76" s="221"/>
      <c r="E76" s="7" t="s">
        <v>71</v>
      </c>
      <c r="F76" s="30">
        <v>150508.95</v>
      </c>
      <c r="G76" s="215"/>
      <c r="H76" s="125"/>
      <c r="I76" s="189"/>
      <c r="J76" s="125"/>
      <c r="K76" s="33"/>
      <c r="L76" s="33"/>
      <c r="M76" s="189"/>
    </row>
    <row r="77" spans="1:13" ht="18.75" customHeight="1">
      <c r="A77" s="227"/>
      <c r="B77" s="265"/>
      <c r="C77" s="227"/>
      <c r="D77" s="221"/>
      <c r="E77" s="5" t="s">
        <v>10</v>
      </c>
      <c r="F77" s="26">
        <v>35678.08</v>
      </c>
      <c r="G77" s="215"/>
      <c r="H77" s="125"/>
      <c r="I77" s="189"/>
      <c r="J77" s="125"/>
      <c r="K77" s="33"/>
      <c r="L77" s="33"/>
      <c r="M77" s="189"/>
    </row>
    <row r="78" spans="1:13" ht="19.5" customHeight="1">
      <c r="A78" s="227"/>
      <c r="B78" s="265"/>
      <c r="C78" s="227"/>
      <c r="D78" s="221"/>
      <c r="E78" s="5" t="s">
        <v>39</v>
      </c>
      <c r="F78" s="26">
        <v>46048.88</v>
      </c>
      <c r="G78" s="215"/>
      <c r="H78" s="125"/>
      <c r="I78" s="189"/>
      <c r="J78" s="125"/>
      <c r="K78" s="33"/>
      <c r="L78" s="33"/>
      <c r="M78" s="189"/>
    </row>
    <row r="79" spans="1:13" ht="15.75" customHeight="1">
      <c r="A79" s="227"/>
      <c r="B79" s="265"/>
      <c r="C79" s="227"/>
      <c r="D79" s="221"/>
      <c r="E79" s="5" t="s">
        <v>40</v>
      </c>
      <c r="F79" s="26">
        <v>41302.19</v>
      </c>
      <c r="G79" s="215"/>
      <c r="H79" s="125"/>
      <c r="I79" s="189"/>
      <c r="J79" s="125"/>
      <c r="K79" s="33"/>
      <c r="L79" s="33"/>
      <c r="M79" s="189"/>
    </row>
    <row r="80" spans="1:13" ht="15" customHeight="1">
      <c r="A80" s="227"/>
      <c r="B80" s="265"/>
      <c r="C80" s="227"/>
      <c r="D80" s="221"/>
      <c r="E80" s="5" t="s">
        <v>69</v>
      </c>
      <c r="F80" s="26">
        <v>18037.8</v>
      </c>
      <c r="G80" s="215"/>
      <c r="H80" s="125"/>
      <c r="I80" s="189"/>
      <c r="J80" s="125"/>
      <c r="K80" s="33"/>
      <c r="L80" s="33"/>
      <c r="M80" s="189"/>
    </row>
    <row r="81" spans="1:13" ht="17.25" customHeight="1">
      <c r="A81" s="227"/>
      <c r="B81" s="265"/>
      <c r="C81" s="227"/>
      <c r="D81" s="221"/>
      <c r="E81" s="5" t="s">
        <v>70</v>
      </c>
      <c r="F81" s="26">
        <v>9442</v>
      </c>
      <c r="G81" s="215"/>
      <c r="H81" s="125"/>
      <c r="I81" s="189"/>
      <c r="J81" s="125"/>
      <c r="K81" s="33"/>
      <c r="L81" s="33"/>
      <c r="M81" s="189"/>
    </row>
    <row r="82" spans="1:13" ht="41.25" customHeight="1">
      <c r="A82" s="227"/>
      <c r="B82" s="265"/>
      <c r="C82" s="227"/>
      <c r="D82" s="221"/>
      <c r="E82" s="7" t="s">
        <v>72</v>
      </c>
      <c r="F82" s="30">
        <v>126339</v>
      </c>
      <c r="G82" s="215"/>
      <c r="H82" s="125"/>
      <c r="I82" s="189"/>
      <c r="J82" s="125"/>
      <c r="K82" s="33"/>
      <c r="L82" s="33"/>
      <c r="M82" s="189"/>
    </row>
    <row r="83" spans="1:13" ht="13.5" customHeight="1">
      <c r="A83" s="227"/>
      <c r="B83" s="265"/>
      <c r="C83" s="227"/>
      <c r="D83" s="221"/>
      <c r="E83" s="5" t="s">
        <v>10</v>
      </c>
      <c r="F83" s="26">
        <v>28700</v>
      </c>
      <c r="G83" s="215"/>
      <c r="H83" s="125"/>
      <c r="I83" s="189"/>
      <c r="J83" s="125"/>
      <c r="K83" s="33"/>
      <c r="L83" s="33"/>
      <c r="M83" s="189"/>
    </row>
    <row r="84" spans="1:13" ht="17.25" customHeight="1">
      <c r="A84" s="227"/>
      <c r="B84" s="265"/>
      <c r="C84" s="227"/>
      <c r="D84" s="221"/>
      <c r="E84" s="5" t="s">
        <v>39</v>
      </c>
      <c r="F84" s="26">
        <v>0</v>
      </c>
      <c r="G84" s="215"/>
      <c r="H84" s="125"/>
      <c r="I84" s="189"/>
      <c r="J84" s="125"/>
      <c r="K84" s="33"/>
      <c r="L84" s="33"/>
      <c r="M84" s="189"/>
    </row>
    <row r="85" spans="1:13" ht="15.75" customHeight="1">
      <c r="A85" s="227"/>
      <c r="B85" s="265"/>
      <c r="C85" s="227"/>
      <c r="D85" s="221"/>
      <c r="E85" s="5" t="s">
        <v>40</v>
      </c>
      <c r="F85" s="26">
        <v>31312</v>
      </c>
      <c r="G85" s="215"/>
      <c r="H85" s="125"/>
      <c r="I85" s="189"/>
      <c r="J85" s="125"/>
      <c r="K85" s="33"/>
      <c r="L85" s="33"/>
      <c r="M85" s="189"/>
    </row>
    <row r="86" spans="1:13" ht="18" customHeight="1">
      <c r="A86" s="227"/>
      <c r="B86" s="265"/>
      <c r="C86" s="227"/>
      <c r="D86" s="221"/>
      <c r="E86" s="5" t="s">
        <v>69</v>
      </c>
      <c r="F86" s="60">
        <v>32627</v>
      </c>
      <c r="G86" s="215"/>
      <c r="H86" s="125"/>
      <c r="I86" s="189"/>
      <c r="J86" s="125"/>
      <c r="K86" s="33"/>
      <c r="L86" s="33"/>
      <c r="M86" s="189"/>
    </row>
    <row r="87" spans="1:13" ht="18.75" customHeight="1">
      <c r="A87" s="228"/>
      <c r="B87" s="266"/>
      <c r="C87" s="228"/>
      <c r="D87" s="222"/>
      <c r="E87" s="5" t="s">
        <v>70</v>
      </c>
      <c r="F87" s="26">
        <v>33700</v>
      </c>
      <c r="G87" s="216"/>
      <c r="H87" s="126"/>
      <c r="I87" s="190"/>
      <c r="J87" s="126"/>
      <c r="K87" s="34"/>
      <c r="L87" s="34"/>
      <c r="M87" s="190"/>
    </row>
    <row r="88" spans="1:13" ht="23.25" customHeight="1">
      <c r="A88" s="226" t="s">
        <v>114</v>
      </c>
      <c r="B88" s="261" t="s">
        <v>226</v>
      </c>
      <c r="C88" s="226" t="s">
        <v>81</v>
      </c>
      <c r="D88" s="220">
        <v>382</v>
      </c>
      <c r="E88" s="17" t="s">
        <v>82</v>
      </c>
      <c r="F88" s="26">
        <v>5597.6</v>
      </c>
      <c r="G88" s="204" t="s">
        <v>90</v>
      </c>
      <c r="H88" s="204" t="s">
        <v>91</v>
      </c>
      <c r="I88" s="124" t="s">
        <v>92</v>
      </c>
      <c r="J88" s="124" t="s">
        <v>93</v>
      </c>
      <c r="K88" s="257">
        <v>40899</v>
      </c>
      <c r="L88" s="203" t="s">
        <v>261</v>
      </c>
      <c r="M88" s="203" t="s">
        <v>197</v>
      </c>
    </row>
    <row r="89" spans="1:13" ht="58.5" customHeight="1">
      <c r="A89" s="227"/>
      <c r="B89" s="262"/>
      <c r="C89" s="227"/>
      <c r="D89" s="221"/>
      <c r="E89" s="7" t="s">
        <v>83</v>
      </c>
      <c r="F89" s="26">
        <v>5572.4</v>
      </c>
      <c r="G89" s="213"/>
      <c r="H89" s="213"/>
      <c r="I89" s="125"/>
      <c r="J89" s="125"/>
      <c r="K89" s="203"/>
      <c r="L89" s="203"/>
      <c r="M89" s="203"/>
    </row>
    <row r="90" spans="1:13" ht="12.75" customHeight="1">
      <c r="A90" s="227"/>
      <c r="B90" s="262"/>
      <c r="C90" s="227"/>
      <c r="D90" s="221"/>
      <c r="E90" s="5" t="s">
        <v>10</v>
      </c>
      <c r="F90" s="30">
        <v>709.97</v>
      </c>
      <c r="G90" s="213"/>
      <c r="H90" s="213"/>
      <c r="I90" s="125"/>
      <c r="J90" s="125"/>
      <c r="K90" s="203"/>
      <c r="L90" s="203"/>
      <c r="M90" s="203"/>
    </row>
    <row r="91" spans="1:13" ht="12.75" customHeight="1">
      <c r="A91" s="227"/>
      <c r="B91" s="262"/>
      <c r="C91" s="227"/>
      <c r="D91" s="221"/>
      <c r="E91" s="5" t="s">
        <v>39</v>
      </c>
      <c r="F91" s="5">
        <v>20.9</v>
      </c>
      <c r="G91" s="213"/>
      <c r="H91" s="213"/>
      <c r="I91" s="125"/>
      <c r="J91" s="125"/>
      <c r="K91" s="203"/>
      <c r="L91" s="203"/>
      <c r="M91" s="203"/>
    </row>
    <row r="92" spans="1:13" ht="54.75" customHeight="1">
      <c r="A92" s="227"/>
      <c r="B92" s="262"/>
      <c r="C92" s="227"/>
      <c r="D92" s="221"/>
      <c r="E92" s="7" t="s">
        <v>84</v>
      </c>
      <c r="F92" s="5">
        <v>689.7</v>
      </c>
      <c r="G92" s="213"/>
      <c r="H92" s="213"/>
      <c r="I92" s="125"/>
      <c r="J92" s="125"/>
      <c r="K92" s="203"/>
      <c r="L92" s="203"/>
      <c r="M92" s="203"/>
    </row>
    <row r="93" spans="1:13" ht="12.75" customHeight="1">
      <c r="A93" s="227"/>
      <c r="B93" s="262"/>
      <c r="C93" s="227"/>
      <c r="D93" s="221"/>
      <c r="E93" s="5" t="s">
        <v>10</v>
      </c>
      <c r="F93" s="17">
        <v>8605.09</v>
      </c>
      <c r="G93" s="213"/>
      <c r="H93" s="213"/>
      <c r="I93" s="125"/>
      <c r="J93" s="125"/>
      <c r="K93" s="203"/>
      <c r="L93" s="203"/>
      <c r="M93" s="203"/>
    </row>
    <row r="94" spans="1:13" ht="12.75" customHeight="1">
      <c r="A94" s="228"/>
      <c r="B94" s="263"/>
      <c r="C94" s="228"/>
      <c r="D94" s="222"/>
      <c r="E94" s="5" t="s">
        <v>39</v>
      </c>
      <c r="F94" s="5">
        <v>2671.5</v>
      </c>
      <c r="G94" s="245"/>
      <c r="H94" s="245"/>
      <c r="I94" s="126"/>
      <c r="J94" s="126"/>
      <c r="K94" s="203"/>
      <c r="L94" s="203"/>
      <c r="M94" s="203"/>
    </row>
    <row r="95" spans="1:13" ht="96.75" customHeight="1">
      <c r="A95" s="226" t="s">
        <v>115</v>
      </c>
      <c r="B95" s="229" t="s">
        <v>243</v>
      </c>
      <c r="C95" s="226" t="s">
        <v>108</v>
      </c>
      <c r="D95" s="220">
        <v>1845</v>
      </c>
      <c r="E95" s="17" t="s">
        <v>109</v>
      </c>
      <c r="F95" s="12">
        <v>8945.76</v>
      </c>
      <c r="G95" s="204" t="s">
        <v>110</v>
      </c>
      <c r="H95" s="124" t="s">
        <v>111</v>
      </c>
      <c r="I95" s="124" t="s">
        <v>112</v>
      </c>
      <c r="J95" s="204" t="s">
        <v>113</v>
      </c>
      <c r="K95" s="124" t="s">
        <v>351</v>
      </c>
      <c r="L95" s="124" t="s">
        <v>352</v>
      </c>
      <c r="M95" s="124"/>
    </row>
    <row r="96" spans="1:13" ht="18" customHeight="1">
      <c r="A96" s="125"/>
      <c r="B96" s="230"/>
      <c r="C96" s="227"/>
      <c r="D96" s="221"/>
      <c r="E96" s="5" t="s">
        <v>39</v>
      </c>
      <c r="F96" s="8">
        <v>2671.5</v>
      </c>
      <c r="G96" s="213"/>
      <c r="H96" s="125"/>
      <c r="I96" s="125"/>
      <c r="J96" s="213"/>
      <c r="K96" s="125"/>
      <c r="L96" s="125"/>
      <c r="M96" s="125"/>
    </row>
    <row r="97" spans="1:13" ht="21" customHeight="1">
      <c r="A97" s="125"/>
      <c r="B97" s="230"/>
      <c r="C97" s="227"/>
      <c r="D97" s="221"/>
      <c r="E97" s="5" t="s">
        <v>40</v>
      </c>
      <c r="F97" s="13">
        <v>2825.52</v>
      </c>
      <c r="G97" s="213"/>
      <c r="H97" s="125"/>
      <c r="I97" s="125"/>
      <c r="J97" s="213"/>
      <c r="K97" s="125"/>
      <c r="L97" s="125"/>
      <c r="M97" s="125"/>
    </row>
    <row r="98" spans="1:13" ht="20.25" customHeight="1">
      <c r="A98" s="126"/>
      <c r="B98" s="231"/>
      <c r="C98" s="228"/>
      <c r="D98" s="222"/>
      <c r="E98" s="5" t="s">
        <v>69</v>
      </c>
      <c r="F98" s="8">
        <v>3448.76</v>
      </c>
      <c r="G98" s="245"/>
      <c r="H98" s="126"/>
      <c r="I98" s="126"/>
      <c r="J98" s="245"/>
      <c r="K98" s="126"/>
      <c r="L98" s="126"/>
      <c r="M98" s="126"/>
    </row>
    <row r="99" spans="1:13" ht="96" customHeight="1">
      <c r="A99" s="64" t="s">
        <v>122</v>
      </c>
      <c r="B99" s="96" t="s">
        <v>123</v>
      </c>
      <c r="C99" s="92" t="s">
        <v>124</v>
      </c>
      <c r="D99" s="91">
        <v>1069</v>
      </c>
      <c r="E99" s="17" t="s">
        <v>94</v>
      </c>
      <c r="F99" s="5">
        <v>977.1</v>
      </c>
      <c r="G99" s="63" t="s">
        <v>125</v>
      </c>
      <c r="H99" s="63" t="s">
        <v>126</v>
      </c>
      <c r="I99" s="53" t="s">
        <v>10</v>
      </c>
      <c r="J99" s="63" t="s">
        <v>127</v>
      </c>
      <c r="K99" s="53"/>
      <c r="L99" s="53"/>
      <c r="M99" s="53" t="s">
        <v>198</v>
      </c>
    </row>
    <row r="100" spans="1:13" ht="67.5" customHeight="1">
      <c r="A100" s="226" t="s">
        <v>136</v>
      </c>
      <c r="B100" s="229" t="s">
        <v>138</v>
      </c>
      <c r="C100" s="226" t="s">
        <v>129</v>
      </c>
      <c r="D100" s="220" t="s">
        <v>137</v>
      </c>
      <c r="E100" s="36" t="s">
        <v>139</v>
      </c>
      <c r="F100" s="14">
        <v>22188</v>
      </c>
      <c r="G100" s="214" t="s">
        <v>142</v>
      </c>
      <c r="H100" s="214" t="s">
        <v>199</v>
      </c>
      <c r="I100" s="124" t="s">
        <v>143</v>
      </c>
      <c r="J100" s="214" t="s">
        <v>279</v>
      </c>
      <c r="K100" s="207" t="s">
        <v>298</v>
      </c>
      <c r="L100" s="124" t="s">
        <v>299</v>
      </c>
      <c r="M100" s="124"/>
    </row>
    <row r="101" spans="1:13" ht="30" customHeight="1">
      <c r="A101" s="227"/>
      <c r="B101" s="230"/>
      <c r="C101" s="227"/>
      <c r="D101" s="221"/>
      <c r="E101" s="17" t="s">
        <v>140</v>
      </c>
      <c r="F101" s="12">
        <v>21458</v>
      </c>
      <c r="G101" s="215"/>
      <c r="H101" s="215"/>
      <c r="I101" s="125"/>
      <c r="J101" s="215"/>
      <c r="K101" s="125"/>
      <c r="L101" s="125"/>
      <c r="M101" s="125"/>
    </row>
    <row r="102" spans="1:13" ht="21.75" customHeight="1">
      <c r="A102" s="227"/>
      <c r="B102" s="230"/>
      <c r="C102" s="227"/>
      <c r="D102" s="221"/>
      <c r="E102" s="37" t="s">
        <v>9</v>
      </c>
      <c r="F102" s="12">
        <v>230</v>
      </c>
      <c r="G102" s="215"/>
      <c r="H102" s="215"/>
      <c r="I102" s="125"/>
      <c r="J102" s="215"/>
      <c r="K102" s="125"/>
      <c r="L102" s="125"/>
      <c r="M102" s="125"/>
    </row>
    <row r="103" spans="1:13" ht="15" customHeight="1">
      <c r="A103" s="227"/>
      <c r="B103" s="230"/>
      <c r="C103" s="227"/>
      <c r="D103" s="221"/>
      <c r="E103" s="37" t="s">
        <v>278</v>
      </c>
      <c r="F103" s="12">
        <v>21228</v>
      </c>
      <c r="G103" s="215"/>
      <c r="H103" s="215"/>
      <c r="I103" s="125"/>
      <c r="J103" s="215"/>
      <c r="K103" s="125"/>
      <c r="L103" s="125"/>
      <c r="M103" s="125"/>
    </row>
    <row r="104" spans="1:13" ht="15" customHeight="1">
      <c r="A104" s="227"/>
      <c r="B104" s="230"/>
      <c r="C104" s="227"/>
      <c r="D104" s="221"/>
      <c r="E104" s="17" t="s">
        <v>141</v>
      </c>
      <c r="F104" s="14">
        <v>730</v>
      </c>
      <c r="G104" s="215"/>
      <c r="H104" s="215"/>
      <c r="I104" s="125"/>
      <c r="J104" s="215"/>
      <c r="K104" s="125"/>
      <c r="L104" s="125"/>
      <c r="M104" s="125"/>
    </row>
    <row r="105" spans="1:13" ht="15" customHeight="1">
      <c r="A105" s="227"/>
      <c r="B105" s="230"/>
      <c r="C105" s="227"/>
      <c r="D105" s="221"/>
      <c r="E105" s="267" t="s">
        <v>9</v>
      </c>
      <c r="F105" s="176">
        <v>730</v>
      </c>
      <c r="G105" s="215"/>
      <c r="H105" s="215"/>
      <c r="I105" s="125"/>
      <c r="J105" s="215"/>
      <c r="K105" s="125"/>
      <c r="L105" s="125"/>
      <c r="M105" s="125"/>
    </row>
    <row r="106" spans="1:13" ht="10.5" customHeight="1">
      <c r="A106" s="227"/>
      <c r="B106" s="230"/>
      <c r="C106" s="227"/>
      <c r="D106" s="221"/>
      <c r="E106" s="170"/>
      <c r="F106" s="268"/>
      <c r="G106" s="215"/>
      <c r="H106" s="215"/>
      <c r="I106" s="125"/>
      <c r="J106" s="215"/>
      <c r="K106" s="125"/>
      <c r="L106" s="125"/>
      <c r="M106" s="125"/>
    </row>
    <row r="107" spans="1:13" ht="18.75" customHeight="1" hidden="1">
      <c r="A107" s="227"/>
      <c r="B107" s="231"/>
      <c r="C107" s="228"/>
      <c r="D107" s="222"/>
      <c r="E107" s="171"/>
      <c r="F107" s="177"/>
      <c r="G107" s="216"/>
      <c r="H107" s="216"/>
      <c r="I107" s="126"/>
      <c r="J107" s="216"/>
      <c r="K107" s="126"/>
      <c r="L107" s="126"/>
      <c r="M107" s="126"/>
    </row>
    <row r="108" spans="1:13" ht="51" customHeight="1">
      <c r="A108" s="226" t="s">
        <v>128</v>
      </c>
      <c r="B108" s="229" t="s">
        <v>296</v>
      </c>
      <c r="C108" s="226" t="s">
        <v>129</v>
      </c>
      <c r="D108" s="220" t="s">
        <v>130</v>
      </c>
      <c r="E108" s="38" t="s">
        <v>292</v>
      </c>
      <c r="F108" s="12">
        <v>174748</v>
      </c>
      <c r="G108" s="204" t="s">
        <v>297</v>
      </c>
      <c r="H108" s="214" t="s">
        <v>295</v>
      </c>
      <c r="I108" s="124" t="s">
        <v>293</v>
      </c>
      <c r="J108" s="204" t="s">
        <v>294</v>
      </c>
      <c r="K108" s="124" t="s">
        <v>446</v>
      </c>
      <c r="L108" s="124" t="s">
        <v>447</v>
      </c>
      <c r="M108" s="124"/>
    </row>
    <row r="109" spans="1:13" ht="25.5" customHeight="1">
      <c r="A109" s="227"/>
      <c r="B109" s="230"/>
      <c r="C109" s="227"/>
      <c r="D109" s="221"/>
      <c r="E109" s="38" t="s">
        <v>448</v>
      </c>
      <c r="F109" s="12">
        <v>64000</v>
      </c>
      <c r="G109" s="213"/>
      <c r="H109" s="215"/>
      <c r="I109" s="125"/>
      <c r="J109" s="213"/>
      <c r="K109" s="125"/>
      <c r="L109" s="125"/>
      <c r="M109" s="125"/>
    </row>
    <row r="110" spans="1:13" ht="33" customHeight="1">
      <c r="A110" s="227"/>
      <c r="B110" s="230"/>
      <c r="C110" s="227"/>
      <c r="D110" s="221"/>
      <c r="E110" s="5" t="s">
        <v>131</v>
      </c>
      <c r="F110" s="12">
        <v>110748</v>
      </c>
      <c r="G110" s="213"/>
      <c r="H110" s="215"/>
      <c r="I110" s="125"/>
      <c r="J110" s="213"/>
      <c r="K110" s="125"/>
      <c r="L110" s="125"/>
      <c r="M110" s="125"/>
    </row>
    <row r="111" spans="1:13" ht="27.75" customHeight="1">
      <c r="A111" s="227"/>
      <c r="B111" s="230"/>
      <c r="C111" s="227"/>
      <c r="D111" s="221"/>
      <c r="E111" s="17" t="s">
        <v>132</v>
      </c>
      <c r="F111" s="12">
        <v>20470</v>
      </c>
      <c r="G111" s="213"/>
      <c r="H111" s="215"/>
      <c r="I111" s="125"/>
      <c r="J111" s="213"/>
      <c r="K111" s="125"/>
      <c r="L111" s="125"/>
      <c r="M111" s="125"/>
    </row>
    <row r="112" spans="1:13" ht="29.25" customHeight="1">
      <c r="A112" s="227"/>
      <c r="B112" s="230"/>
      <c r="C112" s="227"/>
      <c r="D112" s="221"/>
      <c r="E112" s="5" t="s">
        <v>38</v>
      </c>
      <c r="F112" s="8">
        <v>0</v>
      </c>
      <c r="G112" s="213"/>
      <c r="H112" s="215"/>
      <c r="I112" s="125"/>
      <c r="J112" s="213"/>
      <c r="K112" s="125"/>
      <c r="L112" s="125"/>
      <c r="M112" s="125"/>
    </row>
    <row r="113" spans="1:13" ht="33" customHeight="1">
      <c r="A113" s="227"/>
      <c r="B113" s="230"/>
      <c r="C113" s="227"/>
      <c r="D113" s="221"/>
      <c r="E113" s="5" t="s">
        <v>131</v>
      </c>
      <c r="F113" s="8">
        <v>20470</v>
      </c>
      <c r="G113" s="213"/>
      <c r="H113" s="215"/>
      <c r="I113" s="125"/>
      <c r="J113" s="213"/>
      <c r="K113" s="125"/>
      <c r="L113" s="125"/>
      <c r="M113" s="125"/>
    </row>
    <row r="114" spans="1:13" ht="33" customHeight="1">
      <c r="A114" s="227"/>
      <c r="B114" s="230"/>
      <c r="C114" s="227"/>
      <c r="D114" s="221"/>
      <c r="E114" s="17" t="s">
        <v>133</v>
      </c>
      <c r="F114" s="12">
        <v>62748</v>
      </c>
      <c r="G114" s="213"/>
      <c r="H114" s="215"/>
      <c r="I114" s="125"/>
      <c r="J114" s="213"/>
      <c r="K114" s="125"/>
      <c r="L114" s="125"/>
      <c r="M114" s="125"/>
    </row>
    <row r="115" spans="1:13" ht="33" customHeight="1">
      <c r="A115" s="227"/>
      <c r="B115" s="230"/>
      <c r="C115" s="227"/>
      <c r="D115" s="221"/>
      <c r="E115" s="5" t="s">
        <v>38</v>
      </c>
      <c r="F115" s="8">
        <v>22000</v>
      </c>
      <c r="G115" s="213"/>
      <c r="H115" s="215"/>
      <c r="I115" s="125"/>
      <c r="J115" s="213"/>
      <c r="K115" s="125"/>
      <c r="L115" s="125"/>
      <c r="M115" s="125"/>
    </row>
    <row r="116" spans="1:13" ht="33" customHeight="1">
      <c r="A116" s="227"/>
      <c r="B116" s="230"/>
      <c r="C116" s="227"/>
      <c r="D116" s="221"/>
      <c r="E116" s="5" t="s">
        <v>131</v>
      </c>
      <c r="F116" s="8">
        <v>40748</v>
      </c>
      <c r="G116" s="213"/>
      <c r="H116" s="215"/>
      <c r="I116" s="125"/>
      <c r="J116" s="213"/>
      <c r="K116" s="125"/>
      <c r="L116" s="125"/>
      <c r="M116" s="125"/>
    </row>
    <row r="117" spans="1:13" ht="33" customHeight="1">
      <c r="A117" s="227"/>
      <c r="B117" s="230"/>
      <c r="C117" s="227"/>
      <c r="D117" s="221"/>
      <c r="E117" s="17" t="s">
        <v>134</v>
      </c>
      <c r="F117" s="12">
        <v>46470</v>
      </c>
      <c r="G117" s="213"/>
      <c r="H117" s="215"/>
      <c r="I117" s="125"/>
      <c r="J117" s="213"/>
      <c r="K117" s="125"/>
      <c r="L117" s="125"/>
      <c r="M117" s="125"/>
    </row>
    <row r="118" spans="1:13" ht="33" customHeight="1">
      <c r="A118" s="227"/>
      <c r="B118" s="230"/>
      <c r="C118" s="227"/>
      <c r="D118" s="221"/>
      <c r="E118" s="5" t="s">
        <v>38</v>
      </c>
      <c r="F118" s="8">
        <v>22000</v>
      </c>
      <c r="G118" s="213"/>
      <c r="H118" s="215"/>
      <c r="I118" s="125"/>
      <c r="J118" s="213"/>
      <c r="K118" s="125"/>
      <c r="L118" s="125"/>
      <c r="M118" s="125"/>
    </row>
    <row r="119" spans="1:13" ht="26.25" customHeight="1">
      <c r="A119" s="227"/>
      <c r="B119" s="230"/>
      <c r="C119" s="227"/>
      <c r="D119" s="221"/>
      <c r="E119" s="5" t="s">
        <v>131</v>
      </c>
      <c r="F119" s="61">
        <v>24470</v>
      </c>
      <c r="G119" s="213"/>
      <c r="H119" s="215"/>
      <c r="I119" s="125"/>
      <c r="J119" s="213"/>
      <c r="K119" s="125"/>
      <c r="L119" s="125"/>
      <c r="M119" s="125"/>
    </row>
    <row r="120" spans="1:13" ht="34.5" customHeight="1">
      <c r="A120" s="227"/>
      <c r="B120" s="230"/>
      <c r="C120" s="227"/>
      <c r="D120" s="221"/>
      <c r="E120" s="17" t="s">
        <v>135</v>
      </c>
      <c r="F120" s="14">
        <v>45060</v>
      </c>
      <c r="G120" s="213"/>
      <c r="H120" s="215"/>
      <c r="I120" s="125"/>
      <c r="J120" s="213"/>
      <c r="K120" s="125"/>
      <c r="L120" s="125"/>
      <c r="M120" s="125"/>
    </row>
    <row r="121" spans="1:13" ht="34.5" customHeight="1">
      <c r="A121" s="227"/>
      <c r="B121" s="230"/>
      <c r="C121" s="227"/>
      <c r="D121" s="221"/>
      <c r="E121" s="5" t="s">
        <v>38</v>
      </c>
      <c r="F121" s="61">
        <v>20000</v>
      </c>
      <c r="G121" s="213"/>
      <c r="H121" s="215"/>
      <c r="I121" s="125"/>
      <c r="J121" s="213"/>
      <c r="K121" s="125"/>
      <c r="L121" s="125"/>
      <c r="M121" s="125"/>
    </row>
    <row r="122" spans="1:13" ht="38.25" customHeight="1">
      <c r="A122" s="227"/>
      <c r="B122" s="230"/>
      <c r="C122" s="227"/>
      <c r="D122" s="221"/>
      <c r="E122" s="5" t="s">
        <v>131</v>
      </c>
      <c r="F122" s="61">
        <v>25060</v>
      </c>
      <c r="G122" s="213"/>
      <c r="H122" s="215"/>
      <c r="I122" s="125"/>
      <c r="J122" s="213"/>
      <c r="K122" s="125"/>
      <c r="L122" s="125"/>
      <c r="M122" s="125"/>
    </row>
    <row r="123" spans="1:13" ht="23.25" customHeight="1" hidden="1">
      <c r="A123" s="125"/>
      <c r="B123" s="230"/>
      <c r="C123" s="227"/>
      <c r="D123" s="221"/>
      <c r="E123" s="124" t="s">
        <v>131</v>
      </c>
      <c r="F123" s="279">
        <v>25060</v>
      </c>
      <c r="G123" s="213"/>
      <c r="H123" s="215"/>
      <c r="I123" s="125"/>
      <c r="J123" s="215"/>
      <c r="K123" s="125"/>
      <c r="L123" s="125"/>
      <c r="M123" s="125"/>
    </row>
    <row r="124" spans="1:13" ht="1.5" customHeight="1" hidden="1">
      <c r="A124" s="125"/>
      <c r="B124" s="230"/>
      <c r="C124" s="227"/>
      <c r="D124" s="221"/>
      <c r="E124" s="170"/>
      <c r="F124" s="280"/>
      <c r="G124" s="213"/>
      <c r="H124" s="215"/>
      <c r="I124" s="125"/>
      <c r="J124" s="215"/>
      <c r="K124" s="125"/>
      <c r="L124" s="125"/>
      <c r="M124" s="125"/>
    </row>
    <row r="125" spans="1:13" ht="1.5" customHeight="1" hidden="1">
      <c r="A125" s="126"/>
      <c r="B125" s="231"/>
      <c r="C125" s="228"/>
      <c r="D125" s="222"/>
      <c r="E125" s="171"/>
      <c r="F125" s="61"/>
      <c r="G125" s="245"/>
      <c r="H125" s="216"/>
      <c r="I125" s="126"/>
      <c r="J125" s="216"/>
      <c r="K125" s="126"/>
      <c r="L125" s="126"/>
      <c r="M125" s="126"/>
    </row>
    <row r="126" spans="1:13" ht="82.5" customHeight="1">
      <c r="A126" s="226" t="s">
        <v>144</v>
      </c>
      <c r="B126" s="229" t="s">
        <v>145</v>
      </c>
      <c r="C126" s="226" t="s">
        <v>146</v>
      </c>
      <c r="D126" s="220">
        <v>1960</v>
      </c>
      <c r="E126" s="17" t="s">
        <v>160</v>
      </c>
      <c r="F126" s="12">
        <v>3000</v>
      </c>
      <c r="G126" s="214" t="s">
        <v>161</v>
      </c>
      <c r="H126" s="214" t="s">
        <v>162</v>
      </c>
      <c r="I126" s="124" t="s">
        <v>143</v>
      </c>
      <c r="J126" s="214" t="s">
        <v>244</v>
      </c>
      <c r="K126" s="124" t="s">
        <v>319</v>
      </c>
      <c r="L126" s="124" t="s">
        <v>320</v>
      </c>
      <c r="M126" s="124"/>
    </row>
    <row r="127" spans="1:13" ht="18" customHeight="1">
      <c r="A127" s="227"/>
      <c r="B127" s="230"/>
      <c r="C127" s="227"/>
      <c r="D127" s="221"/>
      <c r="E127" s="5" t="s">
        <v>39</v>
      </c>
      <c r="F127" s="13">
        <v>1400</v>
      </c>
      <c r="G127" s="215"/>
      <c r="H127" s="215"/>
      <c r="I127" s="125"/>
      <c r="J127" s="215"/>
      <c r="K127" s="125"/>
      <c r="L127" s="125"/>
      <c r="M127" s="125"/>
    </row>
    <row r="128" spans="1:13" ht="33" customHeight="1">
      <c r="A128" s="228"/>
      <c r="B128" s="231"/>
      <c r="C128" s="228"/>
      <c r="D128" s="222"/>
      <c r="E128" s="5" t="s">
        <v>40</v>
      </c>
      <c r="F128" s="14">
        <v>1600</v>
      </c>
      <c r="G128" s="216"/>
      <c r="H128" s="216"/>
      <c r="I128" s="126"/>
      <c r="J128" s="216"/>
      <c r="K128" s="126"/>
      <c r="L128" s="126"/>
      <c r="M128" s="126"/>
    </row>
    <row r="129" spans="1:13" ht="78" customHeight="1">
      <c r="A129" s="253" t="s">
        <v>147</v>
      </c>
      <c r="B129" s="269" t="s">
        <v>227</v>
      </c>
      <c r="C129" s="253" t="s">
        <v>148</v>
      </c>
      <c r="D129" s="250" t="s">
        <v>149</v>
      </c>
      <c r="E129" s="70" t="s">
        <v>150</v>
      </c>
      <c r="F129" s="71">
        <f>SUM(F130:F132)</f>
        <v>103936.5</v>
      </c>
      <c r="G129" s="272" t="s">
        <v>151</v>
      </c>
      <c r="H129" s="272" t="s">
        <v>152</v>
      </c>
      <c r="I129" s="253" t="s">
        <v>21</v>
      </c>
      <c r="J129" s="272" t="s">
        <v>153</v>
      </c>
      <c r="K129" s="281" t="s">
        <v>313</v>
      </c>
      <c r="L129" s="253" t="s">
        <v>314</v>
      </c>
      <c r="M129" s="247" t="s">
        <v>323</v>
      </c>
    </row>
    <row r="130" spans="1:13" ht="21.75" customHeight="1">
      <c r="A130" s="254"/>
      <c r="B130" s="270"/>
      <c r="C130" s="254"/>
      <c r="D130" s="251"/>
      <c r="E130" s="70" t="s">
        <v>10</v>
      </c>
      <c r="F130" s="71">
        <v>22290</v>
      </c>
      <c r="G130" s="273"/>
      <c r="H130" s="273"/>
      <c r="I130" s="254"/>
      <c r="J130" s="273"/>
      <c r="K130" s="254"/>
      <c r="L130" s="254"/>
      <c r="M130" s="248"/>
    </row>
    <row r="131" spans="1:13" ht="19.5" customHeight="1">
      <c r="A131" s="254"/>
      <c r="B131" s="270"/>
      <c r="C131" s="254"/>
      <c r="D131" s="251"/>
      <c r="E131" s="70" t="s">
        <v>39</v>
      </c>
      <c r="F131" s="72">
        <v>45158.4</v>
      </c>
      <c r="G131" s="273"/>
      <c r="H131" s="273"/>
      <c r="I131" s="254"/>
      <c r="J131" s="273"/>
      <c r="K131" s="254"/>
      <c r="L131" s="254"/>
      <c r="M131" s="248"/>
    </row>
    <row r="132" spans="1:13" ht="18.75" customHeight="1">
      <c r="A132" s="255"/>
      <c r="B132" s="271"/>
      <c r="C132" s="255"/>
      <c r="D132" s="252"/>
      <c r="E132" s="70" t="s">
        <v>40</v>
      </c>
      <c r="F132" s="73">
        <v>36488.1</v>
      </c>
      <c r="G132" s="274"/>
      <c r="H132" s="274"/>
      <c r="I132" s="255"/>
      <c r="J132" s="274"/>
      <c r="K132" s="255"/>
      <c r="L132" s="255"/>
      <c r="M132" s="249"/>
    </row>
    <row r="133" spans="1:13" ht="169.5" customHeight="1">
      <c r="A133" s="41" t="s">
        <v>154</v>
      </c>
      <c r="B133" s="93" t="s">
        <v>155</v>
      </c>
      <c r="C133" s="90" t="s">
        <v>156</v>
      </c>
      <c r="D133" s="95">
        <v>2280</v>
      </c>
      <c r="E133" s="20" t="s">
        <v>302</v>
      </c>
      <c r="F133" s="12">
        <v>0</v>
      </c>
      <c r="G133" s="35" t="s">
        <v>157</v>
      </c>
      <c r="H133" s="35" t="s">
        <v>158</v>
      </c>
      <c r="I133" s="9" t="s">
        <v>143</v>
      </c>
      <c r="J133" s="35" t="s">
        <v>159</v>
      </c>
      <c r="K133" s="9" t="s">
        <v>301</v>
      </c>
      <c r="L133" s="9">
        <v>1338</v>
      </c>
      <c r="M133" s="9"/>
    </row>
    <row r="134" spans="1:13" ht="78" customHeight="1">
      <c r="A134" s="226" t="s">
        <v>163</v>
      </c>
      <c r="B134" s="229" t="s">
        <v>165</v>
      </c>
      <c r="C134" s="226" t="s">
        <v>129</v>
      </c>
      <c r="D134" s="220">
        <v>1885</v>
      </c>
      <c r="E134" s="40" t="s">
        <v>166</v>
      </c>
      <c r="F134" s="8">
        <v>3247.815</v>
      </c>
      <c r="G134" s="214" t="s">
        <v>125</v>
      </c>
      <c r="H134" s="214" t="s">
        <v>169</v>
      </c>
      <c r="I134" s="124" t="s">
        <v>143</v>
      </c>
      <c r="J134" s="214" t="s">
        <v>170</v>
      </c>
      <c r="K134" s="207" t="s">
        <v>315</v>
      </c>
      <c r="L134" s="124" t="s">
        <v>316</v>
      </c>
      <c r="M134" s="124"/>
    </row>
    <row r="135" spans="1:13" ht="30" customHeight="1">
      <c r="A135" s="227"/>
      <c r="B135" s="230"/>
      <c r="C135" s="227"/>
      <c r="D135" s="221"/>
      <c r="E135" s="17" t="s">
        <v>303</v>
      </c>
      <c r="F135" s="42">
        <v>1617.915</v>
      </c>
      <c r="G135" s="215"/>
      <c r="H135" s="215"/>
      <c r="I135" s="125"/>
      <c r="J135" s="215"/>
      <c r="K135" s="208"/>
      <c r="L135" s="125"/>
      <c r="M135" s="125"/>
    </row>
    <row r="136" spans="1:13" ht="30" customHeight="1">
      <c r="A136" s="227"/>
      <c r="B136" s="230"/>
      <c r="C136" s="227"/>
      <c r="D136" s="221"/>
      <c r="E136" s="40" t="s">
        <v>304</v>
      </c>
      <c r="F136" s="8">
        <v>1108.215</v>
      </c>
      <c r="G136" s="215"/>
      <c r="H136" s="215"/>
      <c r="I136" s="125"/>
      <c r="J136" s="215"/>
      <c r="K136" s="208"/>
      <c r="L136" s="125"/>
      <c r="M136" s="125"/>
    </row>
    <row r="137" spans="1:13" ht="30" customHeight="1">
      <c r="A137" s="227"/>
      <c r="B137" s="230"/>
      <c r="C137" s="227"/>
      <c r="D137" s="221"/>
      <c r="E137" s="40" t="s">
        <v>38</v>
      </c>
      <c r="F137" s="8">
        <v>205.5</v>
      </c>
      <c r="G137" s="215"/>
      <c r="H137" s="215"/>
      <c r="I137" s="125"/>
      <c r="J137" s="215"/>
      <c r="K137" s="208"/>
      <c r="L137" s="125"/>
      <c r="M137" s="125"/>
    </row>
    <row r="138" spans="1:13" ht="40.5" customHeight="1">
      <c r="A138" s="227"/>
      <c r="B138" s="230"/>
      <c r="C138" s="227"/>
      <c r="D138" s="221"/>
      <c r="E138" s="40" t="s">
        <v>262</v>
      </c>
      <c r="F138" s="8">
        <v>304.2</v>
      </c>
      <c r="G138" s="215"/>
      <c r="H138" s="215"/>
      <c r="I138" s="125"/>
      <c r="J138" s="215"/>
      <c r="K138" s="208"/>
      <c r="L138" s="125"/>
      <c r="M138" s="125"/>
    </row>
    <row r="139" spans="1:13" ht="16.5" customHeight="1">
      <c r="A139" s="227"/>
      <c r="B139" s="230"/>
      <c r="C139" s="227"/>
      <c r="D139" s="221"/>
      <c r="E139" s="17" t="s">
        <v>40</v>
      </c>
      <c r="F139" s="42">
        <v>1629.9</v>
      </c>
      <c r="G139" s="215"/>
      <c r="H139" s="215"/>
      <c r="I139" s="125"/>
      <c r="J139" s="215"/>
      <c r="K139" s="208"/>
      <c r="L139" s="125"/>
      <c r="M139" s="125"/>
    </row>
    <row r="140" spans="1:13" ht="22.5" customHeight="1">
      <c r="A140" s="227"/>
      <c r="B140" s="230"/>
      <c r="C140" s="227"/>
      <c r="D140" s="221"/>
      <c r="E140" s="40" t="s">
        <v>304</v>
      </c>
      <c r="F140" s="8">
        <v>1240.7</v>
      </c>
      <c r="G140" s="215"/>
      <c r="H140" s="215"/>
      <c r="I140" s="125"/>
      <c r="J140" s="215"/>
      <c r="K140" s="208"/>
      <c r="L140" s="125"/>
      <c r="M140" s="125"/>
    </row>
    <row r="141" spans="1:13" ht="30" customHeight="1">
      <c r="A141" s="227"/>
      <c r="B141" s="230"/>
      <c r="C141" s="227"/>
      <c r="D141" s="221"/>
      <c r="E141" s="40" t="s">
        <v>38</v>
      </c>
      <c r="F141" s="8">
        <v>213.2</v>
      </c>
      <c r="G141" s="215"/>
      <c r="H141" s="215"/>
      <c r="I141" s="125"/>
      <c r="J141" s="215"/>
      <c r="K141" s="208"/>
      <c r="L141" s="125"/>
      <c r="M141" s="125"/>
    </row>
    <row r="142" spans="1:13" ht="27.75" customHeight="1">
      <c r="A142" s="125"/>
      <c r="B142" s="230"/>
      <c r="C142" s="227"/>
      <c r="D142" s="221"/>
      <c r="E142" s="40" t="s">
        <v>262</v>
      </c>
      <c r="F142" s="8">
        <v>176</v>
      </c>
      <c r="G142" s="215"/>
      <c r="H142" s="215"/>
      <c r="I142" s="125"/>
      <c r="J142" s="215"/>
      <c r="K142" s="125"/>
      <c r="L142" s="125"/>
      <c r="M142" s="125"/>
    </row>
    <row r="143" spans="1:13" ht="29.25" customHeight="1" hidden="1">
      <c r="A143" s="125"/>
      <c r="B143" s="230"/>
      <c r="C143" s="227"/>
      <c r="D143" s="221"/>
      <c r="E143" s="5" t="s">
        <v>262</v>
      </c>
      <c r="F143" s="8">
        <v>205.5</v>
      </c>
      <c r="G143" s="215"/>
      <c r="H143" s="215"/>
      <c r="I143" s="125"/>
      <c r="J143" s="215"/>
      <c r="K143" s="125"/>
      <c r="L143" s="125"/>
      <c r="M143" s="125"/>
    </row>
    <row r="144" spans="1:13" ht="29.25" customHeight="1" hidden="1">
      <c r="A144" s="125"/>
      <c r="B144" s="230"/>
      <c r="C144" s="227"/>
      <c r="D144" s="221"/>
      <c r="E144" s="5" t="s">
        <v>9</v>
      </c>
      <c r="F144" s="12">
        <v>1240.7</v>
      </c>
      <c r="G144" s="215"/>
      <c r="H144" s="215"/>
      <c r="I144" s="125"/>
      <c r="J144" s="215"/>
      <c r="K144" s="125"/>
      <c r="L144" s="125"/>
      <c r="M144" s="125"/>
    </row>
    <row r="145" spans="1:13" ht="30" customHeight="1" hidden="1">
      <c r="A145" s="125"/>
      <c r="B145" s="230"/>
      <c r="C145" s="227"/>
      <c r="D145" s="221"/>
      <c r="E145" s="5" t="s">
        <v>38</v>
      </c>
      <c r="F145" s="8">
        <v>1240.7</v>
      </c>
      <c r="G145" s="215"/>
      <c r="H145" s="215"/>
      <c r="I145" s="125"/>
      <c r="J145" s="215"/>
      <c r="K145" s="125"/>
      <c r="L145" s="125"/>
      <c r="M145" s="125"/>
    </row>
    <row r="146" spans="1:13" ht="29.25" customHeight="1" hidden="1">
      <c r="A146" s="125"/>
      <c r="B146" s="230"/>
      <c r="C146" s="227"/>
      <c r="D146" s="221"/>
      <c r="E146" s="7" t="s">
        <v>168</v>
      </c>
      <c r="F146" s="39">
        <f>SUM(F147+F148+F149)</f>
        <v>1015400.32</v>
      </c>
      <c r="G146" s="215"/>
      <c r="H146" s="215"/>
      <c r="I146" s="125"/>
      <c r="J146" s="215"/>
      <c r="K146" s="125"/>
      <c r="L146" s="125"/>
      <c r="M146" s="125"/>
    </row>
    <row r="147" spans="1:13" ht="27.75" customHeight="1" hidden="1">
      <c r="A147" s="126"/>
      <c r="B147" s="231"/>
      <c r="C147" s="228"/>
      <c r="D147" s="222"/>
      <c r="E147" s="5" t="s">
        <v>9</v>
      </c>
      <c r="F147" s="8">
        <v>78328.2</v>
      </c>
      <c r="G147" s="216"/>
      <c r="H147" s="216"/>
      <c r="I147" s="126"/>
      <c r="J147" s="216"/>
      <c r="K147" s="126"/>
      <c r="L147" s="126"/>
      <c r="M147" s="126"/>
    </row>
    <row r="148" spans="1:13" ht="66.75" customHeight="1">
      <c r="A148" s="226" t="s">
        <v>164</v>
      </c>
      <c r="B148" s="229" t="s">
        <v>171</v>
      </c>
      <c r="C148" s="226" t="s">
        <v>172</v>
      </c>
      <c r="D148" s="220">
        <v>2196</v>
      </c>
      <c r="E148" s="20" t="s">
        <v>173</v>
      </c>
      <c r="F148" s="12">
        <v>858743.92</v>
      </c>
      <c r="G148" s="214" t="s">
        <v>174</v>
      </c>
      <c r="H148" s="214" t="s">
        <v>175</v>
      </c>
      <c r="I148" s="124" t="s">
        <v>176</v>
      </c>
      <c r="J148" s="214" t="s">
        <v>177</v>
      </c>
      <c r="K148" s="124" t="s">
        <v>444</v>
      </c>
      <c r="L148" s="124" t="s">
        <v>445</v>
      </c>
      <c r="M148" s="124"/>
    </row>
    <row r="149" spans="1:13" ht="10.5" customHeight="1">
      <c r="A149" s="227"/>
      <c r="B149" s="230"/>
      <c r="C149" s="227"/>
      <c r="D149" s="221"/>
      <c r="E149" s="246" t="s">
        <v>39</v>
      </c>
      <c r="F149" s="176">
        <v>78328.2</v>
      </c>
      <c r="G149" s="215"/>
      <c r="H149" s="215"/>
      <c r="I149" s="125"/>
      <c r="J149" s="215"/>
      <c r="K149" s="125"/>
      <c r="L149" s="125"/>
      <c r="M149" s="125"/>
    </row>
    <row r="150" spans="1:13" ht="11.25" customHeight="1">
      <c r="A150" s="227"/>
      <c r="B150" s="230"/>
      <c r="C150" s="227"/>
      <c r="D150" s="221"/>
      <c r="E150" s="129"/>
      <c r="F150" s="177"/>
      <c r="G150" s="215"/>
      <c r="H150" s="215"/>
      <c r="I150" s="125"/>
      <c r="J150" s="215"/>
      <c r="K150" s="125"/>
      <c r="L150" s="125"/>
      <c r="M150" s="125"/>
    </row>
    <row r="151" spans="1:13" ht="23.25" customHeight="1">
      <c r="A151" s="227"/>
      <c r="B151" s="230"/>
      <c r="C151" s="227"/>
      <c r="D151" s="221"/>
      <c r="E151" s="69" t="s">
        <v>321</v>
      </c>
      <c r="F151" s="9">
        <v>72199.1</v>
      </c>
      <c r="G151" s="215"/>
      <c r="H151" s="215"/>
      <c r="I151" s="125"/>
      <c r="J151" s="215"/>
      <c r="K151" s="125"/>
      <c r="L151" s="125"/>
      <c r="M151" s="125"/>
    </row>
    <row r="152" spans="1:13" ht="28.5" customHeight="1">
      <c r="A152" s="227"/>
      <c r="B152" s="230"/>
      <c r="C152" s="227"/>
      <c r="D152" s="221"/>
      <c r="E152" s="68" t="s">
        <v>322</v>
      </c>
      <c r="F152" s="9">
        <v>6129.1</v>
      </c>
      <c r="G152" s="215"/>
      <c r="H152" s="215"/>
      <c r="I152" s="125"/>
      <c r="J152" s="215"/>
      <c r="K152" s="125"/>
      <c r="L152" s="125"/>
      <c r="M152" s="125"/>
    </row>
    <row r="153" spans="1:13" ht="24" customHeight="1">
      <c r="A153" s="227"/>
      <c r="B153" s="230"/>
      <c r="C153" s="227"/>
      <c r="D153" s="221"/>
      <c r="E153" s="7" t="s">
        <v>40</v>
      </c>
      <c r="F153" s="12">
        <v>156135.88</v>
      </c>
      <c r="G153" s="215"/>
      <c r="H153" s="215"/>
      <c r="I153" s="125"/>
      <c r="J153" s="215"/>
      <c r="K153" s="125"/>
      <c r="L153" s="125"/>
      <c r="M153" s="125"/>
    </row>
    <row r="154" spans="1:13" ht="24" customHeight="1">
      <c r="A154" s="227"/>
      <c r="B154" s="230"/>
      <c r="C154" s="227"/>
      <c r="D154" s="221"/>
      <c r="E154" s="69" t="s">
        <v>321</v>
      </c>
      <c r="F154" s="8">
        <v>156135.88</v>
      </c>
      <c r="G154" s="215"/>
      <c r="H154" s="215"/>
      <c r="I154" s="125"/>
      <c r="J154" s="215"/>
      <c r="K154" s="125"/>
      <c r="L154" s="125"/>
      <c r="M154" s="125"/>
    </row>
    <row r="155" spans="1:13" ht="24" customHeight="1">
      <c r="A155" s="227"/>
      <c r="B155" s="230"/>
      <c r="C155" s="227"/>
      <c r="D155" s="221"/>
      <c r="E155" s="83" t="s">
        <v>69</v>
      </c>
      <c r="F155" s="12">
        <v>201510.54</v>
      </c>
      <c r="G155" s="215"/>
      <c r="H155" s="215"/>
      <c r="I155" s="125"/>
      <c r="J155" s="215"/>
      <c r="K155" s="125"/>
      <c r="L155" s="125"/>
      <c r="M155" s="125"/>
    </row>
    <row r="156" spans="1:13" ht="24" customHeight="1">
      <c r="A156" s="227"/>
      <c r="B156" s="230"/>
      <c r="C156" s="227"/>
      <c r="D156" s="221"/>
      <c r="E156" s="5" t="s">
        <v>321</v>
      </c>
      <c r="F156" s="8">
        <v>201510.54</v>
      </c>
      <c r="G156" s="215"/>
      <c r="H156" s="215"/>
      <c r="I156" s="125"/>
      <c r="J156" s="215"/>
      <c r="K156" s="125"/>
      <c r="L156" s="125"/>
      <c r="M156" s="125"/>
    </row>
    <row r="157" spans="1:13" ht="24" customHeight="1">
      <c r="A157" s="227"/>
      <c r="B157" s="230"/>
      <c r="C157" s="227"/>
      <c r="D157" s="221"/>
      <c r="E157" s="83" t="s">
        <v>70</v>
      </c>
      <c r="F157" s="12">
        <v>209267.5</v>
      </c>
      <c r="G157" s="215"/>
      <c r="H157" s="215"/>
      <c r="I157" s="125"/>
      <c r="J157" s="215"/>
      <c r="K157" s="125"/>
      <c r="L157" s="125"/>
      <c r="M157" s="125"/>
    </row>
    <row r="158" spans="1:13" ht="24" customHeight="1">
      <c r="A158" s="227"/>
      <c r="B158" s="230"/>
      <c r="C158" s="227"/>
      <c r="D158" s="221"/>
      <c r="E158" s="69" t="s">
        <v>321</v>
      </c>
      <c r="F158" s="8">
        <v>209267.5</v>
      </c>
      <c r="G158" s="215"/>
      <c r="H158" s="215"/>
      <c r="I158" s="125"/>
      <c r="J158" s="215"/>
      <c r="K158" s="125"/>
      <c r="L158" s="125"/>
      <c r="M158" s="125"/>
    </row>
    <row r="159" spans="1:13" ht="24" customHeight="1">
      <c r="A159" s="227"/>
      <c r="B159" s="230"/>
      <c r="C159" s="227"/>
      <c r="D159" s="221"/>
      <c r="E159" s="83" t="s">
        <v>189</v>
      </c>
      <c r="F159" s="12">
        <v>213501.8</v>
      </c>
      <c r="G159" s="215"/>
      <c r="H159" s="215"/>
      <c r="I159" s="125"/>
      <c r="J159" s="215"/>
      <c r="K159" s="125"/>
      <c r="L159" s="125"/>
      <c r="M159" s="125"/>
    </row>
    <row r="160" spans="1:13" ht="24" customHeight="1">
      <c r="A160" s="227"/>
      <c r="B160" s="230"/>
      <c r="C160" s="227"/>
      <c r="D160" s="221"/>
      <c r="E160" s="69" t="s">
        <v>321</v>
      </c>
      <c r="F160" s="87">
        <v>213501.8</v>
      </c>
      <c r="G160" s="215"/>
      <c r="H160" s="215"/>
      <c r="I160" s="125"/>
      <c r="J160" s="215"/>
      <c r="K160" s="125"/>
      <c r="L160" s="125"/>
      <c r="M160" s="125"/>
    </row>
    <row r="161" spans="1:13" ht="15.75" customHeight="1">
      <c r="A161" s="228"/>
      <c r="B161" s="231"/>
      <c r="C161" s="228"/>
      <c r="D161" s="222"/>
      <c r="F161" s="11"/>
      <c r="G161" s="216"/>
      <c r="H161" s="216"/>
      <c r="I161" s="126"/>
      <c r="J161" s="216"/>
      <c r="K161" s="126"/>
      <c r="L161" s="126"/>
      <c r="M161" s="126"/>
    </row>
    <row r="162" spans="1:13" ht="2.25" customHeight="1" hidden="1">
      <c r="A162" s="10"/>
      <c r="B162" s="2"/>
      <c r="C162" s="10"/>
      <c r="D162" s="43"/>
      <c r="E162" s="10"/>
      <c r="F162" s="45" t="s">
        <v>200</v>
      </c>
      <c r="G162" s="10"/>
      <c r="H162" s="10"/>
      <c r="I162" s="10"/>
      <c r="J162" s="10"/>
      <c r="K162" s="10"/>
      <c r="L162" s="10"/>
      <c r="M162" s="10"/>
    </row>
    <row r="163" spans="1:13" ht="15.75" customHeight="1" hidden="1">
      <c r="A163" s="10"/>
      <c r="B163" s="2"/>
      <c r="C163" s="10"/>
      <c r="D163" s="43"/>
      <c r="E163" s="10"/>
      <c r="F163" s="46">
        <v>551</v>
      </c>
      <c r="G163" s="10"/>
      <c r="H163" s="10"/>
      <c r="I163" s="10"/>
      <c r="J163" s="10"/>
      <c r="K163" s="10"/>
      <c r="L163" s="10"/>
      <c r="M163" s="10"/>
    </row>
    <row r="164" spans="1:13" ht="79.5" customHeight="1">
      <c r="A164" s="232" t="s">
        <v>178</v>
      </c>
      <c r="B164" s="236" t="s">
        <v>179</v>
      </c>
      <c r="C164" s="233">
        <v>40623</v>
      </c>
      <c r="D164" s="242">
        <v>447</v>
      </c>
      <c r="E164" s="44" t="s">
        <v>180</v>
      </c>
      <c r="F164" s="46">
        <v>821</v>
      </c>
      <c r="G164" s="239" t="s">
        <v>181</v>
      </c>
      <c r="H164" s="239" t="s">
        <v>182</v>
      </c>
      <c r="I164" s="210" t="s">
        <v>143</v>
      </c>
      <c r="J164" s="239" t="s">
        <v>183</v>
      </c>
      <c r="K164" s="256">
        <v>41152</v>
      </c>
      <c r="L164" s="210">
        <v>1610</v>
      </c>
      <c r="M164" s="210"/>
    </row>
    <row r="165" spans="1:13" ht="17.25" customHeight="1">
      <c r="A165" s="227"/>
      <c r="B165" s="237"/>
      <c r="C165" s="234"/>
      <c r="D165" s="243"/>
      <c r="E165" s="5" t="s">
        <v>39</v>
      </c>
      <c r="F165" s="45">
        <v>551</v>
      </c>
      <c r="G165" s="240"/>
      <c r="H165" s="213"/>
      <c r="I165" s="125"/>
      <c r="J165" s="213"/>
      <c r="K165" s="125"/>
      <c r="L165" s="125"/>
      <c r="M165" s="125"/>
    </row>
    <row r="166" spans="1:13" ht="38.25" customHeight="1">
      <c r="A166" s="228"/>
      <c r="B166" s="238"/>
      <c r="C166" s="235"/>
      <c r="D166" s="244"/>
      <c r="E166" s="5" t="s">
        <v>40</v>
      </c>
      <c r="F166" s="45">
        <v>270</v>
      </c>
      <c r="G166" s="241"/>
      <c r="H166" s="245"/>
      <c r="I166" s="126"/>
      <c r="J166" s="245"/>
      <c r="K166" s="126"/>
      <c r="L166" s="126"/>
      <c r="M166" s="126"/>
    </row>
    <row r="167" spans="1:13" ht="44.25" customHeight="1">
      <c r="A167" s="232" t="s">
        <v>184</v>
      </c>
      <c r="B167" s="236" t="s">
        <v>270</v>
      </c>
      <c r="C167" s="233">
        <v>40638</v>
      </c>
      <c r="D167" s="242">
        <v>600</v>
      </c>
      <c r="E167" s="44" t="s">
        <v>272</v>
      </c>
      <c r="F167" s="45">
        <v>28085.678</v>
      </c>
      <c r="G167" s="239" t="s">
        <v>185</v>
      </c>
      <c r="H167" s="239" t="s">
        <v>305</v>
      </c>
      <c r="I167" s="210" t="s">
        <v>271</v>
      </c>
      <c r="J167" s="210" t="s">
        <v>273</v>
      </c>
      <c r="K167" s="210" t="s">
        <v>399</v>
      </c>
      <c r="L167" s="210" t="s">
        <v>398</v>
      </c>
      <c r="M167" s="210"/>
    </row>
    <row r="168" spans="1:13" ht="20.25" customHeight="1">
      <c r="A168" s="170"/>
      <c r="B168" s="237"/>
      <c r="C168" s="234"/>
      <c r="D168" s="243"/>
      <c r="E168" s="50" t="s">
        <v>140</v>
      </c>
      <c r="F168" s="45">
        <v>3643.41</v>
      </c>
      <c r="G168" s="240"/>
      <c r="H168" s="211"/>
      <c r="I168" s="170"/>
      <c r="J168" s="170"/>
      <c r="K168" s="170"/>
      <c r="L168" s="170"/>
      <c r="M168" s="170"/>
    </row>
    <row r="169" spans="1:13" ht="30" customHeight="1">
      <c r="A169" s="170"/>
      <c r="B169" s="237"/>
      <c r="C169" s="234"/>
      <c r="D169" s="243"/>
      <c r="E169" s="44" t="s">
        <v>215</v>
      </c>
      <c r="F169" s="51">
        <v>1296.2</v>
      </c>
      <c r="G169" s="240"/>
      <c r="H169" s="211"/>
      <c r="I169" s="170"/>
      <c r="J169" s="170"/>
      <c r="K169" s="170"/>
      <c r="L169" s="170"/>
      <c r="M169" s="170"/>
    </row>
    <row r="170" spans="1:13" ht="37.5" customHeight="1">
      <c r="A170" s="170"/>
      <c r="B170" s="237"/>
      <c r="C170" s="234"/>
      <c r="D170" s="243"/>
      <c r="E170" s="44" t="s">
        <v>37</v>
      </c>
      <c r="F170" s="51">
        <v>2347.1</v>
      </c>
      <c r="G170" s="240"/>
      <c r="H170" s="211"/>
      <c r="I170" s="170"/>
      <c r="J170" s="170"/>
      <c r="K170" s="170"/>
      <c r="L170" s="170"/>
      <c r="M170" s="170"/>
    </row>
    <row r="171" spans="1:13" ht="20.25" customHeight="1">
      <c r="A171" s="170"/>
      <c r="B171" s="237"/>
      <c r="C171" s="234"/>
      <c r="D171" s="243"/>
      <c r="E171" s="50" t="s">
        <v>141</v>
      </c>
      <c r="F171" s="45">
        <v>24442.265</v>
      </c>
      <c r="G171" s="240"/>
      <c r="H171" s="211"/>
      <c r="I171" s="170"/>
      <c r="J171" s="170"/>
      <c r="K171" s="170"/>
      <c r="L171" s="170"/>
      <c r="M171" s="170"/>
    </row>
    <row r="172" spans="1:13" ht="32.25" customHeight="1">
      <c r="A172" s="170"/>
      <c r="B172" s="237"/>
      <c r="C172" s="234"/>
      <c r="D172" s="243"/>
      <c r="E172" s="44" t="s">
        <v>215</v>
      </c>
      <c r="F172" s="78">
        <v>9307.783</v>
      </c>
      <c r="G172" s="240"/>
      <c r="H172" s="211"/>
      <c r="I172" s="170"/>
      <c r="J172" s="170"/>
      <c r="K172" s="170"/>
      <c r="L172" s="170"/>
      <c r="M172" s="170"/>
    </row>
    <row r="173" spans="1:13" ht="38.25" customHeight="1">
      <c r="A173" s="171"/>
      <c r="B173" s="238"/>
      <c r="C173" s="235"/>
      <c r="D173" s="244"/>
      <c r="E173" s="44" t="s">
        <v>37</v>
      </c>
      <c r="F173" s="8">
        <v>15134.481</v>
      </c>
      <c r="G173" s="241"/>
      <c r="H173" s="212"/>
      <c r="I173" s="171"/>
      <c r="J173" s="171"/>
      <c r="K173" s="171"/>
      <c r="L173" s="171"/>
      <c r="M173" s="171"/>
    </row>
    <row r="174" spans="1:13" ht="82.5" customHeight="1">
      <c r="A174" s="226" t="s">
        <v>186</v>
      </c>
      <c r="B174" s="229" t="s">
        <v>228</v>
      </c>
      <c r="C174" s="217">
        <v>40669</v>
      </c>
      <c r="D174" s="220" t="s">
        <v>187</v>
      </c>
      <c r="E174" s="47" t="s">
        <v>188</v>
      </c>
      <c r="F174" s="12">
        <v>341693.96</v>
      </c>
      <c r="G174" s="214" t="s">
        <v>306</v>
      </c>
      <c r="H174" s="223" t="s">
        <v>307</v>
      </c>
      <c r="I174" s="124" t="s">
        <v>190</v>
      </c>
      <c r="J174" s="124" t="s">
        <v>361</v>
      </c>
      <c r="K174" s="124" t="s">
        <v>453</v>
      </c>
      <c r="L174" s="124" t="s">
        <v>452</v>
      </c>
      <c r="M174" s="124"/>
    </row>
    <row r="175" spans="1:13" ht="17.25" customHeight="1">
      <c r="A175" s="227"/>
      <c r="B175" s="230"/>
      <c r="C175" s="218"/>
      <c r="D175" s="221"/>
      <c r="E175" s="83" t="s">
        <v>39</v>
      </c>
      <c r="F175" s="12">
        <v>15715.2</v>
      </c>
      <c r="G175" s="215"/>
      <c r="H175" s="224"/>
      <c r="I175" s="125"/>
      <c r="J175" s="125"/>
      <c r="K175" s="125"/>
      <c r="L175" s="125"/>
      <c r="M175" s="125"/>
    </row>
    <row r="176" spans="1:13" ht="24.75" customHeight="1">
      <c r="A176" s="227"/>
      <c r="B176" s="230"/>
      <c r="C176" s="218"/>
      <c r="D176" s="221"/>
      <c r="E176" s="44" t="s">
        <v>215</v>
      </c>
      <c r="F176" s="8">
        <v>15715.2</v>
      </c>
      <c r="G176" s="215"/>
      <c r="H176" s="224"/>
      <c r="I176" s="125"/>
      <c r="J176" s="125"/>
      <c r="K176" s="125"/>
      <c r="L176" s="125"/>
      <c r="M176" s="125"/>
    </row>
    <row r="177" spans="1:13" ht="18.75" customHeight="1">
      <c r="A177" s="227"/>
      <c r="B177" s="230"/>
      <c r="C177" s="218"/>
      <c r="D177" s="221"/>
      <c r="E177" s="83" t="s">
        <v>40</v>
      </c>
      <c r="F177" s="12">
        <v>91984.36</v>
      </c>
      <c r="G177" s="215"/>
      <c r="H177" s="224"/>
      <c r="I177" s="125"/>
      <c r="J177" s="125"/>
      <c r="K177" s="125"/>
      <c r="L177" s="125"/>
      <c r="M177" s="125"/>
    </row>
    <row r="178" spans="1:13" ht="26.25" customHeight="1">
      <c r="A178" s="227"/>
      <c r="B178" s="230"/>
      <c r="C178" s="218"/>
      <c r="D178" s="221"/>
      <c r="E178" s="84" t="s">
        <v>38</v>
      </c>
      <c r="F178" s="8">
        <v>1500</v>
      </c>
      <c r="G178" s="215"/>
      <c r="H178" s="224"/>
      <c r="I178" s="125"/>
      <c r="J178" s="125"/>
      <c r="K178" s="125"/>
      <c r="L178" s="125"/>
      <c r="M178" s="125"/>
    </row>
    <row r="179" spans="1:13" ht="24" customHeight="1">
      <c r="A179" s="227"/>
      <c r="B179" s="230"/>
      <c r="C179" s="218"/>
      <c r="D179" s="221"/>
      <c r="E179" s="44" t="s">
        <v>215</v>
      </c>
      <c r="F179" s="8">
        <v>44434.36</v>
      </c>
      <c r="G179" s="215"/>
      <c r="H179" s="224"/>
      <c r="I179" s="125"/>
      <c r="J179" s="125"/>
      <c r="K179" s="125"/>
      <c r="L179" s="125"/>
      <c r="M179" s="125"/>
    </row>
    <row r="180" spans="1:13" ht="18.75" customHeight="1">
      <c r="A180" s="227"/>
      <c r="B180" s="230"/>
      <c r="C180" s="218"/>
      <c r="D180" s="221"/>
      <c r="E180" s="48" t="s">
        <v>360</v>
      </c>
      <c r="F180" s="8">
        <v>46050</v>
      </c>
      <c r="G180" s="215"/>
      <c r="H180" s="224"/>
      <c r="I180" s="125"/>
      <c r="J180" s="125"/>
      <c r="K180" s="125"/>
      <c r="L180" s="125"/>
      <c r="M180" s="125"/>
    </row>
    <row r="181" spans="1:13" ht="20.25" customHeight="1">
      <c r="A181" s="227"/>
      <c r="B181" s="230"/>
      <c r="C181" s="218"/>
      <c r="D181" s="221"/>
      <c r="E181" s="83" t="s">
        <v>69</v>
      </c>
      <c r="F181" s="12">
        <v>94401.97</v>
      </c>
      <c r="G181" s="215"/>
      <c r="H181" s="224"/>
      <c r="I181" s="125"/>
      <c r="J181" s="125"/>
      <c r="K181" s="125"/>
      <c r="L181" s="125"/>
      <c r="M181" s="125"/>
    </row>
    <row r="182" spans="1:13" ht="26.25" customHeight="1">
      <c r="A182" s="227"/>
      <c r="B182" s="230"/>
      <c r="C182" s="218"/>
      <c r="D182" s="221"/>
      <c r="E182" s="84" t="s">
        <v>38</v>
      </c>
      <c r="F182" s="8">
        <v>5831.255</v>
      </c>
      <c r="G182" s="215"/>
      <c r="H182" s="224"/>
      <c r="I182" s="125"/>
      <c r="J182" s="125"/>
      <c r="K182" s="125"/>
      <c r="L182" s="125"/>
      <c r="M182" s="125"/>
    </row>
    <row r="183" spans="1:13" ht="26.25" customHeight="1">
      <c r="A183" s="227"/>
      <c r="B183" s="230"/>
      <c r="C183" s="218"/>
      <c r="D183" s="221"/>
      <c r="E183" s="44" t="s">
        <v>215</v>
      </c>
      <c r="F183" s="8">
        <v>86522.715</v>
      </c>
      <c r="G183" s="215"/>
      <c r="H183" s="224"/>
      <c r="I183" s="125"/>
      <c r="J183" s="125"/>
      <c r="K183" s="125"/>
      <c r="L183" s="125"/>
      <c r="M183" s="125"/>
    </row>
    <row r="184" spans="1:13" ht="24.75" customHeight="1">
      <c r="A184" s="227"/>
      <c r="B184" s="230"/>
      <c r="C184" s="218"/>
      <c r="D184" s="221"/>
      <c r="E184" s="48" t="s">
        <v>360</v>
      </c>
      <c r="F184" s="8">
        <v>2048</v>
      </c>
      <c r="G184" s="215"/>
      <c r="H184" s="224"/>
      <c r="I184" s="125"/>
      <c r="J184" s="125"/>
      <c r="K184" s="125"/>
      <c r="L184" s="125"/>
      <c r="M184" s="125"/>
    </row>
    <row r="185" spans="1:13" ht="17.25" customHeight="1">
      <c r="A185" s="227"/>
      <c r="B185" s="230"/>
      <c r="C185" s="218"/>
      <c r="D185" s="221"/>
      <c r="E185" s="83" t="s">
        <v>70</v>
      </c>
      <c r="F185" s="39">
        <v>70716.715</v>
      </c>
      <c r="G185" s="215"/>
      <c r="H185" s="224"/>
      <c r="I185" s="125"/>
      <c r="J185" s="125"/>
      <c r="K185" s="125"/>
      <c r="L185" s="125"/>
      <c r="M185" s="125"/>
    </row>
    <row r="186" spans="1:13" ht="22.5" customHeight="1">
      <c r="A186" s="227"/>
      <c r="B186" s="230"/>
      <c r="C186" s="218"/>
      <c r="D186" s="221"/>
      <c r="E186" s="84" t="s">
        <v>38</v>
      </c>
      <c r="F186" s="78">
        <v>5500</v>
      </c>
      <c r="G186" s="215"/>
      <c r="H186" s="224"/>
      <c r="I186" s="125"/>
      <c r="J186" s="125"/>
      <c r="K186" s="125"/>
      <c r="L186" s="125"/>
      <c r="M186" s="125"/>
    </row>
    <row r="187" spans="1:13" ht="25.5" customHeight="1">
      <c r="A187" s="227"/>
      <c r="B187" s="230"/>
      <c r="C187" s="218"/>
      <c r="D187" s="221"/>
      <c r="E187" s="44" t="s">
        <v>215</v>
      </c>
      <c r="F187" s="78">
        <v>62013.715</v>
      </c>
      <c r="G187" s="215"/>
      <c r="H187" s="224"/>
      <c r="I187" s="125"/>
      <c r="J187" s="125"/>
      <c r="K187" s="125"/>
      <c r="L187" s="125"/>
      <c r="M187" s="125"/>
    </row>
    <row r="188" spans="1:13" ht="17.25" customHeight="1">
      <c r="A188" s="227"/>
      <c r="B188" s="230"/>
      <c r="C188" s="218"/>
      <c r="D188" s="221"/>
      <c r="E188" s="48" t="s">
        <v>360</v>
      </c>
      <c r="F188" s="78">
        <v>3203</v>
      </c>
      <c r="G188" s="215"/>
      <c r="H188" s="224"/>
      <c r="I188" s="125"/>
      <c r="J188" s="125"/>
      <c r="K188" s="125"/>
      <c r="L188" s="125"/>
      <c r="M188" s="125"/>
    </row>
    <row r="189" spans="1:13" ht="15" customHeight="1">
      <c r="A189" s="227"/>
      <c r="B189" s="230"/>
      <c r="C189" s="218"/>
      <c r="D189" s="221"/>
      <c r="E189" s="83" t="s">
        <v>189</v>
      </c>
      <c r="F189" s="39">
        <v>68875.72</v>
      </c>
      <c r="G189" s="215"/>
      <c r="H189" s="224"/>
      <c r="I189" s="125"/>
      <c r="J189" s="125"/>
      <c r="K189" s="125"/>
      <c r="L189" s="125"/>
      <c r="M189" s="125"/>
    </row>
    <row r="190" spans="1:13" ht="24.75" customHeight="1">
      <c r="A190" s="227"/>
      <c r="B190" s="230"/>
      <c r="C190" s="218"/>
      <c r="D190" s="221"/>
      <c r="E190" s="84" t="s">
        <v>38</v>
      </c>
      <c r="F190" s="78">
        <v>5500</v>
      </c>
      <c r="G190" s="215"/>
      <c r="H190" s="224"/>
      <c r="I190" s="125"/>
      <c r="J190" s="125"/>
      <c r="K190" s="125"/>
      <c r="L190" s="125"/>
      <c r="M190" s="125"/>
    </row>
    <row r="191" spans="1:13" ht="26.25" customHeight="1">
      <c r="A191" s="227"/>
      <c r="B191" s="230"/>
      <c r="C191" s="218"/>
      <c r="D191" s="221"/>
      <c r="E191" s="44" t="s">
        <v>215</v>
      </c>
      <c r="F191" s="78">
        <v>59173.715</v>
      </c>
      <c r="G191" s="215"/>
      <c r="H191" s="224"/>
      <c r="I191" s="125"/>
      <c r="J191" s="125"/>
      <c r="K191" s="125"/>
      <c r="L191" s="125"/>
      <c r="M191" s="125"/>
    </row>
    <row r="192" spans="1:13" ht="25.5" customHeight="1">
      <c r="A192" s="228"/>
      <c r="B192" s="231"/>
      <c r="C192" s="219"/>
      <c r="D192" s="222"/>
      <c r="E192" s="48" t="s">
        <v>360</v>
      </c>
      <c r="F192" s="8">
        <v>4202</v>
      </c>
      <c r="G192" s="216"/>
      <c r="H192" s="225"/>
      <c r="I192" s="126"/>
      <c r="J192" s="126"/>
      <c r="K192" s="126"/>
      <c r="L192" s="126"/>
      <c r="M192" s="126"/>
    </row>
    <row r="193" spans="1:13" ht="76.5" customHeight="1">
      <c r="A193" s="226" t="s">
        <v>191</v>
      </c>
      <c r="B193" s="229" t="s">
        <v>229</v>
      </c>
      <c r="C193" s="217">
        <v>40694</v>
      </c>
      <c r="D193" s="220">
        <v>1050</v>
      </c>
      <c r="E193" s="49" t="s">
        <v>192</v>
      </c>
      <c r="F193" s="75">
        <v>190323.35</v>
      </c>
      <c r="G193" s="214" t="s">
        <v>194</v>
      </c>
      <c r="H193" s="214" t="s">
        <v>195</v>
      </c>
      <c r="I193" s="124" t="s">
        <v>143</v>
      </c>
      <c r="J193" s="124" t="s">
        <v>196</v>
      </c>
      <c r="K193" s="207" t="s">
        <v>386</v>
      </c>
      <c r="L193" s="124" t="s">
        <v>387</v>
      </c>
      <c r="M193" s="124"/>
    </row>
    <row r="194" spans="1:13" ht="27" customHeight="1">
      <c r="A194" s="227"/>
      <c r="B194" s="230"/>
      <c r="C194" s="218"/>
      <c r="D194" s="221"/>
      <c r="E194" s="7" t="s">
        <v>167</v>
      </c>
      <c r="F194" s="12">
        <v>92577.15</v>
      </c>
      <c r="G194" s="215"/>
      <c r="H194" s="215"/>
      <c r="I194" s="125"/>
      <c r="J194" s="125"/>
      <c r="K194" s="125"/>
      <c r="L194" s="125"/>
      <c r="M194" s="125"/>
    </row>
    <row r="195" spans="1:13" ht="26.25" customHeight="1">
      <c r="A195" s="227"/>
      <c r="B195" s="230"/>
      <c r="C195" s="218"/>
      <c r="D195" s="221"/>
      <c r="E195" s="5" t="s">
        <v>193</v>
      </c>
      <c r="F195" s="8">
        <v>91727.15</v>
      </c>
      <c r="G195" s="215"/>
      <c r="H195" s="215"/>
      <c r="I195" s="125"/>
      <c r="J195" s="125"/>
      <c r="K195" s="125"/>
      <c r="L195" s="125"/>
      <c r="M195" s="125"/>
    </row>
    <row r="196" spans="1:13" ht="25.5">
      <c r="A196" s="227"/>
      <c r="B196" s="230"/>
      <c r="C196" s="218"/>
      <c r="D196" s="221"/>
      <c r="E196" s="5" t="s">
        <v>9</v>
      </c>
      <c r="F196" s="8">
        <v>850</v>
      </c>
      <c r="G196" s="215"/>
      <c r="H196" s="215"/>
      <c r="I196" s="125"/>
      <c r="J196" s="125"/>
      <c r="K196" s="125"/>
      <c r="L196" s="125"/>
      <c r="M196" s="125"/>
    </row>
    <row r="197" spans="1:13" ht="17.25" customHeight="1">
      <c r="A197" s="227"/>
      <c r="B197" s="230"/>
      <c r="C197" s="218"/>
      <c r="D197" s="221"/>
      <c r="E197" s="7" t="s">
        <v>168</v>
      </c>
      <c r="F197" s="12">
        <v>97746.2</v>
      </c>
      <c r="G197" s="215"/>
      <c r="H197" s="215"/>
      <c r="I197" s="125"/>
      <c r="J197" s="125"/>
      <c r="K197" s="125"/>
      <c r="L197" s="125"/>
      <c r="M197" s="125"/>
    </row>
    <row r="198" spans="1:13" ht="23.25" customHeight="1">
      <c r="A198" s="227"/>
      <c r="B198" s="230"/>
      <c r="C198" s="218"/>
      <c r="D198" s="221"/>
      <c r="E198" s="5" t="s">
        <v>193</v>
      </c>
      <c r="F198" s="74">
        <v>40387.78</v>
      </c>
      <c r="G198" s="215"/>
      <c r="H198" s="215"/>
      <c r="I198" s="125"/>
      <c r="J198" s="125"/>
      <c r="K198" s="125"/>
      <c r="L198" s="125"/>
      <c r="M198" s="125"/>
    </row>
    <row r="199" spans="1:13" ht="23.25" customHeight="1">
      <c r="A199" s="227"/>
      <c r="B199" s="230"/>
      <c r="C199" s="218"/>
      <c r="D199" s="221"/>
      <c r="E199" s="5" t="s">
        <v>324</v>
      </c>
      <c r="F199" s="74">
        <v>53910.24</v>
      </c>
      <c r="G199" s="215"/>
      <c r="H199" s="215"/>
      <c r="I199" s="125"/>
      <c r="J199" s="125"/>
      <c r="K199" s="125"/>
      <c r="L199" s="125"/>
      <c r="M199" s="125"/>
    </row>
    <row r="200" spans="1:13" ht="23.25" customHeight="1">
      <c r="A200" s="227"/>
      <c r="B200" s="230"/>
      <c r="C200" s="218"/>
      <c r="D200" s="221"/>
      <c r="E200" s="5" t="s">
        <v>38</v>
      </c>
      <c r="F200" s="74">
        <v>928.8</v>
      </c>
      <c r="G200" s="215"/>
      <c r="H200" s="215"/>
      <c r="I200" s="125"/>
      <c r="J200" s="125"/>
      <c r="K200" s="125"/>
      <c r="L200" s="125"/>
      <c r="M200" s="125"/>
    </row>
    <row r="201" spans="1:13" ht="25.5">
      <c r="A201" s="228"/>
      <c r="B201" s="231"/>
      <c r="C201" s="219"/>
      <c r="D201" s="222"/>
      <c r="E201" s="5" t="s">
        <v>9</v>
      </c>
      <c r="F201" s="8">
        <v>2519.38</v>
      </c>
      <c r="G201" s="216"/>
      <c r="H201" s="216"/>
      <c r="I201" s="126"/>
      <c r="J201" s="126"/>
      <c r="K201" s="126"/>
      <c r="L201" s="126"/>
      <c r="M201" s="126"/>
    </row>
    <row r="202" spans="1:13" ht="84" customHeight="1">
      <c r="A202" s="124" t="s">
        <v>202</v>
      </c>
      <c r="B202" s="145" t="s">
        <v>230</v>
      </c>
      <c r="C202" s="207">
        <v>40857</v>
      </c>
      <c r="D202" s="124">
        <v>2055</v>
      </c>
      <c r="E202" s="89" t="s">
        <v>192</v>
      </c>
      <c r="F202" s="12">
        <v>52398.42</v>
      </c>
      <c r="G202" s="124" t="s">
        <v>206</v>
      </c>
      <c r="H202" s="204" t="s">
        <v>207</v>
      </c>
      <c r="I202" s="203" t="s">
        <v>208</v>
      </c>
      <c r="J202" s="154" t="s">
        <v>209</v>
      </c>
      <c r="K202" s="203" t="s">
        <v>394</v>
      </c>
      <c r="L202" s="203" t="s">
        <v>393</v>
      </c>
      <c r="M202" s="154"/>
    </row>
    <row r="203" spans="1:13" ht="12.75" customHeight="1">
      <c r="A203" s="125"/>
      <c r="B203" s="146"/>
      <c r="C203" s="208"/>
      <c r="D203" s="125"/>
      <c r="E203" s="7" t="s">
        <v>168</v>
      </c>
      <c r="F203" s="12">
        <v>14655.72</v>
      </c>
      <c r="G203" s="125"/>
      <c r="H203" s="213"/>
      <c r="I203" s="203"/>
      <c r="J203" s="155"/>
      <c r="K203" s="203"/>
      <c r="L203" s="203"/>
      <c r="M203" s="155"/>
    </row>
    <row r="204" spans="1:13" ht="12.75" customHeight="1">
      <c r="A204" s="125"/>
      <c r="B204" s="146"/>
      <c r="C204" s="208"/>
      <c r="D204" s="125"/>
      <c r="E204" s="5" t="s">
        <v>131</v>
      </c>
      <c r="F204" s="8">
        <v>8938.52</v>
      </c>
      <c r="G204" s="125"/>
      <c r="H204" s="213"/>
      <c r="I204" s="203"/>
      <c r="J204" s="155"/>
      <c r="K204" s="203"/>
      <c r="L204" s="203"/>
      <c r="M204" s="155"/>
    </row>
    <row r="205" spans="1:13" ht="12.75" customHeight="1">
      <c r="A205" s="125"/>
      <c r="B205" s="146"/>
      <c r="C205" s="208"/>
      <c r="D205" s="125"/>
      <c r="E205" s="5" t="s">
        <v>203</v>
      </c>
      <c r="F205" s="8">
        <v>4277.3</v>
      </c>
      <c r="G205" s="125"/>
      <c r="H205" s="213"/>
      <c r="I205" s="203"/>
      <c r="J205" s="155"/>
      <c r="K205" s="203"/>
      <c r="L205" s="203"/>
      <c r="M205" s="155"/>
    </row>
    <row r="206" spans="1:13" ht="25.5">
      <c r="A206" s="125"/>
      <c r="B206" s="146"/>
      <c r="C206" s="208"/>
      <c r="D206" s="125"/>
      <c r="E206" s="5" t="s">
        <v>38</v>
      </c>
      <c r="F206" s="8">
        <v>1290.9</v>
      </c>
      <c r="G206" s="125"/>
      <c r="H206" s="213"/>
      <c r="I206" s="203"/>
      <c r="J206" s="155"/>
      <c r="K206" s="203"/>
      <c r="L206" s="203"/>
      <c r="M206" s="155"/>
    </row>
    <row r="207" spans="1:13" ht="25.5">
      <c r="A207" s="125"/>
      <c r="B207" s="146"/>
      <c r="C207" s="208"/>
      <c r="D207" s="125"/>
      <c r="E207" s="5" t="s">
        <v>395</v>
      </c>
      <c r="F207" s="65">
        <v>149</v>
      </c>
      <c r="G207" s="125"/>
      <c r="H207" s="213"/>
      <c r="I207" s="203"/>
      <c r="J207" s="155"/>
      <c r="K207" s="203"/>
      <c r="L207" s="203"/>
      <c r="M207" s="155"/>
    </row>
    <row r="208" spans="1:13" ht="12.75" customHeight="1">
      <c r="A208" s="125"/>
      <c r="B208" s="146"/>
      <c r="C208" s="208"/>
      <c r="D208" s="125"/>
      <c r="E208" s="7" t="s">
        <v>284</v>
      </c>
      <c r="F208" s="12">
        <v>11744.3</v>
      </c>
      <c r="G208" s="125"/>
      <c r="H208" s="213"/>
      <c r="I208" s="203"/>
      <c r="J208" s="155"/>
      <c r="K208" s="203"/>
      <c r="L208" s="203"/>
      <c r="M208" s="155"/>
    </row>
    <row r="209" spans="1:13" ht="12.75" customHeight="1">
      <c r="A209" s="125"/>
      <c r="B209" s="146"/>
      <c r="C209" s="208"/>
      <c r="D209" s="125"/>
      <c r="E209" s="5" t="s">
        <v>131</v>
      </c>
      <c r="F209" s="66">
        <v>9122.6</v>
      </c>
      <c r="G209" s="125"/>
      <c r="H209" s="213"/>
      <c r="I209" s="203"/>
      <c r="J209" s="155"/>
      <c r="K209" s="203"/>
      <c r="L209" s="203"/>
      <c r="M209" s="155"/>
    </row>
    <row r="210" spans="1:13" ht="12.75" customHeight="1">
      <c r="A210" s="125"/>
      <c r="B210" s="146"/>
      <c r="C210" s="208"/>
      <c r="D210" s="125"/>
      <c r="E210" s="5" t="s">
        <v>203</v>
      </c>
      <c r="F210" s="66">
        <v>1586.3</v>
      </c>
      <c r="G210" s="125"/>
      <c r="H210" s="213"/>
      <c r="I210" s="203"/>
      <c r="J210" s="155"/>
      <c r="K210" s="203"/>
      <c r="L210" s="203"/>
      <c r="M210" s="155"/>
    </row>
    <row r="211" spans="1:13" ht="25.5">
      <c r="A211" s="125"/>
      <c r="B211" s="146"/>
      <c r="C211" s="208"/>
      <c r="D211" s="125"/>
      <c r="E211" s="5" t="s">
        <v>38</v>
      </c>
      <c r="F211" s="66">
        <v>741.4</v>
      </c>
      <c r="G211" s="125"/>
      <c r="H211" s="213"/>
      <c r="I211" s="203"/>
      <c r="J211" s="155"/>
      <c r="K211" s="203"/>
      <c r="L211" s="203"/>
      <c r="M211" s="155"/>
    </row>
    <row r="212" spans="1:13" ht="25.5">
      <c r="A212" s="125"/>
      <c r="B212" s="146"/>
      <c r="C212" s="208"/>
      <c r="D212" s="125"/>
      <c r="E212" s="5" t="s">
        <v>396</v>
      </c>
      <c r="F212" s="66">
        <v>294</v>
      </c>
      <c r="G212" s="125"/>
      <c r="H212" s="213"/>
      <c r="I212" s="203"/>
      <c r="J212" s="155"/>
      <c r="K212" s="203"/>
      <c r="L212" s="203"/>
      <c r="M212" s="155"/>
    </row>
    <row r="213" spans="1:13" ht="12.75">
      <c r="A213" s="125"/>
      <c r="B213" s="146"/>
      <c r="C213" s="208"/>
      <c r="D213" s="125"/>
      <c r="E213" s="7" t="s">
        <v>286</v>
      </c>
      <c r="F213" s="102">
        <v>19094.1</v>
      </c>
      <c r="G213" s="125"/>
      <c r="H213" s="213"/>
      <c r="I213" s="203"/>
      <c r="J213" s="155"/>
      <c r="K213" s="203"/>
      <c r="L213" s="203"/>
      <c r="M213" s="155"/>
    </row>
    <row r="214" spans="1:13" ht="12.75">
      <c r="A214" s="125"/>
      <c r="B214" s="146"/>
      <c r="C214" s="208"/>
      <c r="D214" s="125"/>
      <c r="E214" s="5" t="s">
        <v>131</v>
      </c>
      <c r="F214" s="66">
        <v>8351.5</v>
      </c>
      <c r="G214" s="125"/>
      <c r="H214" s="213"/>
      <c r="I214" s="203"/>
      <c r="J214" s="155"/>
      <c r="K214" s="203"/>
      <c r="L214" s="203"/>
      <c r="M214" s="155"/>
    </row>
    <row r="215" spans="1:13" ht="12.75">
      <c r="A215" s="125"/>
      <c r="B215" s="146"/>
      <c r="C215" s="208"/>
      <c r="D215" s="125"/>
      <c r="E215" s="5" t="s">
        <v>203</v>
      </c>
      <c r="F215" s="66">
        <v>3007.2</v>
      </c>
      <c r="G215" s="125"/>
      <c r="H215" s="213"/>
      <c r="I215" s="203"/>
      <c r="J215" s="155"/>
      <c r="K215" s="203"/>
      <c r="L215" s="203"/>
      <c r="M215" s="155"/>
    </row>
    <row r="216" spans="1:13" ht="25.5">
      <c r="A216" s="125"/>
      <c r="B216" s="146"/>
      <c r="C216" s="208"/>
      <c r="D216" s="125"/>
      <c r="E216" s="5" t="s">
        <v>38</v>
      </c>
      <c r="F216" s="66">
        <v>7735.4</v>
      </c>
      <c r="G216" s="125"/>
      <c r="H216" s="213"/>
      <c r="I216" s="203"/>
      <c r="J216" s="155"/>
      <c r="K216" s="203"/>
      <c r="L216" s="203"/>
      <c r="M216" s="155"/>
    </row>
    <row r="217" spans="1:13" ht="25.5">
      <c r="A217" s="125"/>
      <c r="B217" s="146"/>
      <c r="C217" s="208"/>
      <c r="D217" s="125"/>
      <c r="E217" s="5" t="s">
        <v>395</v>
      </c>
      <c r="F217" s="66">
        <v>0</v>
      </c>
      <c r="G217" s="125"/>
      <c r="H217" s="213"/>
      <c r="I217" s="203"/>
      <c r="J217" s="155"/>
      <c r="K217" s="203"/>
      <c r="L217" s="203"/>
      <c r="M217" s="155"/>
    </row>
    <row r="218" spans="1:13" ht="12.75">
      <c r="A218" s="125"/>
      <c r="B218" s="146"/>
      <c r="C218" s="208"/>
      <c r="D218" s="125"/>
      <c r="E218" s="7" t="s">
        <v>239</v>
      </c>
      <c r="F218" s="102">
        <v>6904.3</v>
      </c>
      <c r="G218" s="125"/>
      <c r="H218" s="213"/>
      <c r="I218" s="203"/>
      <c r="J218" s="155"/>
      <c r="K218" s="203"/>
      <c r="L218" s="203"/>
      <c r="M218" s="155"/>
    </row>
    <row r="219" spans="1:13" ht="12.75">
      <c r="A219" s="125"/>
      <c r="B219" s="146"/>
      <c r="C219" s="208"/>
      <c r="D219" s="125"/>
      <c r="E219" s="5" t="s">
        <v>131</v>
      </c>
      <c r="F219" s="66">
        <v>4814.6</v>
      </c>
      <c r="G219" s="125"/>
      <c r="H219" s="213"/>
      <c r="I219" s="203"/>
      <c r="J219" s="155"/>
      <c r="K219" s="203"/>
      <c r="L219" s="203"/>
      <c r="M219" s="155"/>
    </row>
    <row r="220" spans="1:13" ht="12.75">
      <c r="A220" s="125"/>
      <c r="B220" s="146"/>
      <c r="C220" s="208"/>
      <c r="D220" s="125"/>
      <c r="E220" s="5" t="s">
        <v>203</v>
      </c>
      <c r="F220" s="66">
        <v>1138.2</v>
      </c>
      <c r="G220" s="125"/>
      <c r="H220" s="213"/>
      <c r="I220" s="203"/>
      <c r="J220" s="155"/>
      <c r="K220" s="203"/>
      <c r="L220" s="203"/>
      <c r="M220" s="155"/>
    </row>
    <row r="221" spans="1:13" ht="25.5">
      <c r="A221" s="125"/>
      <c r="B221" s="146"/>
      <c r="C221" s="208"/>
      <c r="D221" s="125"/>
      <c r="E221" s="5" t="s">
        <v>38</v>
      </c>
      <c r="F221" s="66">
        <v>951.5</v>
      </c>
      <c r="G221" s="125"/>
      <c r="H221" s="213"/>
      <c r="I221" s="203"/>
      <c r="J221" s="155"/>
      <c r="K221" s="203"/>
      <c r="L221" s="203"/>
      <c r="M221" s="155"/>
    </row>
    <row r="222" spans="1:13" ht="25.5" customHeight="1">
      <c r="A222" s="125"/>
      <c r="B222" s="146"/>
      <c r="C222" s="208"/>
      <c r="D222" s="125"/>
      <c r="E222" s="124" t="s">
        <v>395</v>
      </c>
      <c r="F222" s="275">
        <v>0</v>
      </c>
      <c r="G222" s="125"/>
      <c r="H222" s="213"/>
      <c r="I222" s="203"/>
      <c r="J222" s="155"/>
      <c r="K222" s="203"/>
      <c r="L222" s="203"/>
      <c r="M222" s="155"/>
    </row>
    <row r="223" spans="1:13" ht="39.75" customHeight="1">
      <c r="A223" s="125"/>
      <c r="B223" s="146"/>
      <c r="C223" s="208"/>
      <c r="D223" s="125"/>
      <c r="E223" s="126"/>
      <c r="F223" s="276"/>
      <c r="G223" s="125"/>
      <c r="H223" s="213"/>
      <c r="I223" s="203"/>
      <c r="J223" s="155"/>
      <c r="K223" s="203"/>
      <c r="L223" s="203"/>
      <c r="M223" s="155"/>
    </row>
    <row r="224" spans="1:13" ht="12.75" customHeight="1" hidden="1">
      <c r="A224" s="125"/>
      <c r="B224" s="146"/>
      <c r="C224" s="208"/>
      <c r="D224" s="125"/>
      <c r="E224" s="5" t="s">
        <v>205</v>
      </c>
      <c r="F224" s="8">
        <v>9017</v>
      </c>
      <c r="G224" s="125"/>
      <c r="H224" s="213"/>
      <c r="I224" s="203"/>
      <c r="J224" s="155"/>
      <c r="K224" s="203"/>
      <c r="L224" s="203"/>
      <c r="M224" s="155"/>
    </row>
    <row r="225" spans="1:13" ht="12.75" customHeight="1" hidden="1">
      <c r="A225" s="125"/>
      <c r="B225" s="146"/>
      <c r="C225" s="208"/>
      <c r="D225" s="125"/>
      <c r="E225" s="7" t="s">
        <v>204</v>
      </c>
      <c r="F225" s="8">
        <v>1586.3</v>
      </c>
      <c r="G225" s="125"/>
      <c r="H225" s="213"/>
      <c r="I225" s="203"/>
      <c r="J225" s="155"/>
      <c r="K225" s="203"/>
      <c r="L225" s="203"/>
      <c r="M225" s="155"/>
    </row>
    <row r="226" spans="1:13" ht="12.75" customHeight="1" hidden="1">
      <c r="A226" s="125"/>
      <c r="B226" s="146"/>
      <c r="C226" s="208"/>
      <c r="D226" s="125"/>
      <c r="E226" s="5" t="s">
        <v>131</v>
      </c>
      <c r="F226" s="8">
        <v>639.5</v>
      </c>
      <c r="G226" s="125"/>
      <c r="H226" s="213"/>
      <c r="I226" s="203"/>
      <c r="J226" s="155"/>
      <c r="K226" s="203"/>
      <c r="L226" s="203"/>
      <c r="M226" s="155"/>
    </row>
    <row r="227" spans="1:13" ht="12.75" customHeight="1" hidden="1">
      <c r="A227" s="125"/>
      <c r="B227" s="146"/>
      <c r="C227" s="208"/>
      <c r="D227" s="125"/>
      <c r="E227" s="5" t="s">
        <v>203</v>
      </c>
      <c r="F227" s="8">
        <v>294</v>
      </c>
      <c r="G227" s="125"/>
      <c r="H227" s="213"/>
      <c r="I227" s="203"/>
      <c r="J227" s="155"/>
      <c r="K227" s="203"/>
      <c r="L227" s="203"/>
      <c r="M227" s="155"/>
    </row>
    <row r="228" spans="1:13" ht="25.5" customHeight="1" hidden="1">
      <c r="A228" s="125"/>
      <c r="B228" s="146"/>
      <c r="C228" s="208"/>
      <c r="D228" s="125"/>
      <c r="E228" s="5" t="s">
        <v>38</v>
      </c>
      <c r="F228" s="12">
        <v>830</v>
      </c>
      <c r="G228" s="125"/>
      <c r="H228" s="213"/>
      <c r="I228" s="203"/>
      <c r="J228" s="155"/>
      <c r="K228" s="203"/>
      <c r="L228" s="203"/>
      <c r="M228" s="155"/>
    </row>
    <row r="229" spans="1:13" ht="79.5" customHeight="1" hidden="1">
      <c r="A229" s="126"/>
      <c r="B229" s="147"/>
      <c r="C229" s="209"/>
      <c r="D229" s="126"/>
      <c r="E229" s="5" t="s">
        <v>205</v>
      </c>
      <c r="F229" s="12">
        <v>320</v>
      </c>
      <c r="G229" s="126"/>
      <c r="H229" s="245"/>
      <c r="I229" s="203"/>
      <c r="J229" s="156"/>
      <c r="K229" s="203"/>
      <c r="L229" s="203"/>
      <c r="M229" s="156"/>
    </row>
    <row r="230" spans="1:13" ht="62.25" customHeight="1">
      <c r="A230" s="124" t="s">
        <v>234</v>
      </c>
      <c r="B230" s="145" t="s">
        <v>237</v>
      </c>
      <c r="C230" s="124" t="s">
        <v>235</v>
      </c>
      <c r="D230" s="124" t="s">
        <v>236</v>
      </c>
      <c r="E230" s="89" t="s">
        <v>192</v>
      </c>
      <c r="F230" s="77">
        <v>1446</v>
      </c>
      <c r="G230" s="124" t="s">
        <v>240</v>
      </c>
      <c r="H230" s="204" t="s">
        <v>241</v>
      </c>
      <c r="I230" s="124" t="s">
        <v>242</v>
      </c>
      <c r="J230" s="124" t="s">
        <v>33</v>
      </c>
      <c r="K230" s="124" t="s">
        <v>350</v>
      </c>
      <c r="L230" s="124" t="s">
        <v>349</v>
      </c>
      <c r="M230" s="124"/>
    </row>
    <row r="231" spans="1:13" ht="13.5" customHeight="1">
      <c r="A231" s="170"/>
      <c r="B231" s="146"/>
      <c r="C231" s="125"/>
      <c r="D231" s="125"/>
      <c r="E231" s="7" t="s">
        <v>168</v>
      </c>
      <c r="F231" s="12">
        <v>586</v>
      </c>
      <c r="G231" s="125"/>
      <c r="H231" s="211"/>
      <c r="I231" s="170"/>
      <c r="J231" s="170"/>
      <c r="K231" s="170"/>
      <c r="L231" s="170"/>
      <c r="M231" s="170"/>
    </row>
    <row r="232" spans="1:13" ht="24" customHeight="1">
      <c r="A232" s="170"/>
      <c r="B232" s="146"/>
      <c r="C232" s="125"/>
      <c r="D232" s="125"/>
      <c r="E232" s="5" t="s">
        <v>262</v>
      </c>
      <c r="F232" s="8">
        <v>266</v>
      </c>
      <c r="G232" s="125"/>
      <c r="H232" s="211"/>
      <c r="I232" s="170"/>
      <c r="J232" s="170"/>
      <c r="K232" s="170"/>
      <c r="L232" s="170"/>
      <c r="M232" s="170"/>
    </row>
    <row r="233" spans="1:13" ht="24.75" customHeight="1">
      <c r="A233" s="170"/>
      <c r="B233" s="146"/>
      <c r="C233" s="125"/>
      <c r="D233" s="125"/>
      <c r="E233" s="5" t="s">
        <v>215</v>
      </c>
      <c r="F233" s="8">
        <v>320</v>
      </c>
      <c r="G233" s="125"/>
      <c r="H233" s="211"/>
      <c r="I233" s="170"/>
      <c r="J233" s="170"/>
      <c r="K233" s="170"/>
      <c r="L233" s="170"/>
      <c r="M233" s="170"/>
    </row>
    <row r="234" spans="1:13" ht="15.75" customHeight="1">
      <c r="A234" s="170"/>
      <c r="B234" s="146"/>
      <c r="C234" s="125"/>
      <c r="D234" s="125"/>
      <c r="E234" s="7" t="s">
        <v>204</v>
      </c>
      <c r="F234" s="12">
        <v>590</v>
      </c>
      <c r="G234" s="125"/>
      <c r="H234" s="211"/>
      <c r="I234" s="170"/>
      <c r="J234" s="170"/>
      <c r="K234" s="170"/>
      <c r="L234" s="170"/>
      <c r="M234" s="170"/>
    </row>
    <row r="235" spans="1:13" ht="15.75" customHeight="1">
      <c r="A235" s="170"/>
      <c r="B235" s="146"/>
      <c r="C235" s="125"/>
      <c r="D235" s="125"/>
      <c r="E235" s="5" t="s">
        <v>215</v>
      </c>
      <c r="F235" s="8">
        <v>590</v>
      </c>
      <c r="G235" s="125"/>
      <c r="H235" s="211"/>
      <c r="I235" s="170"/>
      <c r="J235" s="170"/>
      <c r="K235" s="170"/>
      <c r="L235" s="170"/>
      <c r="M235" s="170"/>
    </row>
    <row r="236" spans="1:13" ht="15.75" customHeight="1">
      <c r="A236" s="170"/>
      <c r="B236" s="146"/>
      <c r="C236" s="125"/>
      <c r="D236" s="125"/>
      <c r="E236" s="7" t="s">
        <v>308</v>
      </c>
      <c r="F236" s="12">
        <v>100</v>
      </c>
      <c r="G236" s="125"/>
      <c r="H236" s="211"/>
      <c r="I236" s="170"/>
      <c r="J236" s="170"/>
      <c r="K236" s="170"/>
      <c r="L236" s="170"/>
      <c r="M236" s="170"/>
    </row>
    <row r="237" spans="1:13" ht="15.75" customHeight="1">
      <c r="A237" s="170"/>
      <c r="B237" s="146"/>
      <c r="C237" s="125"/>
      <c r="D237" s="125"/>
      <c r="E237" s="5" t="s">
        <v>215</v>
      </c>
      <c r="F237" s="8">
        <v>100</v>
      </c>
      <c r="G237" s="125"/>
      <c r="H237" s="211"/>
      <c r="I237" s="170"/>
      <c r="J237" s="170"/>
      <c r="K237" s="170"/>
      <c r="L237" s="170"/>
      <c r="M237" s="170"/>
    </row>
    <row r="238" spans="1:13" ht="15.75" customHeight="1">
      <c r="A238" s="170"/>
      <c r="B238" s="146"/>
      <c r="C238" s="125"/>
      <c r="D238" s="125"/>
      <c r="E238" s="7" t="s">
        <v>239</v>
      </c>
      <c r="F238" s="12">
        <v>170</v>
      </c>
      <c r="G238" s="125"/>
      <c r="H238" s="211"/>
      <c r="I238" s="170"/>
      <c r="J238" s="170"/>
      <c r="K238" s="170"/>
      <c r="L238" s="170"/>
      <c r="M238" s="170"/>
    </row>
    <row r="239" spans="1:13" ht="29.25" customHeight="1">
      <c r="A239" s="170"/>
      <c r="B239" s="146"/>
      <c r="C239" s="125"/>
      <c r="D239" s="125"/>
      <c r="E239" s="5" t="s">
        <v>215</v>
      </c>
      <c r="F239" s="8">
        <v>170</v>
      </c>
      <c r="G239" s="125"/>
      <c r="H239" s="211"/>
      <c r="I239" s="170"/>
      <c r="J239" s="170"/>
      <c r="K239" s="170"/>
      <c r="L239" s="170"/>
      <c r="M239" s="170"/>
    </row>
    <row r="240" spans="1:13" ht="13.5" customHeight="1" hidden="1">
      <c r="A240" s="170"/>
      <c r="B240" s="146"/>
      <c r="C240" s="125"/>
      <c r="D240" s="125"/>
      <c r="E240" s="7" t="s">
        <v>238</v>
      </c>
      <c r="F240" s="12">
        <v>170</v>
      </c>
      <c r="G240" s="125"/>
      <c r="H240" s="211"/>
      <c r="I240" s="170"/>
      <c r="J240" s="170"/>
      <c r="K240" s="170"/>
      <c r="L240" s="170"/>
      <c r="M240" s="170"/>
    </row>
    <row r="241" spans="1:13" ht="24.75" customHeight="1" hidden="1">
      <c r="A241" s="170"/>
      <c r="B241" s="146"/>
      <c r="C241" s="125"/>
      <c r="D241" s="125"/>
      <c r="E241" s="5" t="s">
        <v>215</v>
      </c>
      <c r="F241" s="8">
        <v>170</v>
      </c>
      <c r="G241" s="125"/>
      <c r="H241" s="211"/>
      <c r="I241" s="170"/>
      <c r="J241" s="170"/>
      <c r="K241" s="170"/>
      <c r="L241" s="170"/>
      <c r="M241" s="170"/>
    </row>
    <row r="242" spans="1:13" ht="15.75" customHeight="1" hidden="1">
      <c r="A242" s="170"/>
      <c r="B242" s="146"/>
      <c r="C242" s="125"/>
      <c r="D242" s="125"/>
      <c r="E242" s="7" t="s">
        <v>239</v>
      </c>
      <c r="F242" s="176">
        <v>310.5</v>
      </c>
      <c r="G242" s="125"/>
      <c r="H242" s="211"/>
      <c r="I242" s="170"/>
      <c r="J242" s="170"/>
      <c r="K242" s="170"/>
      <c r="L242" s="170"/>
      <c r="M242" s="170"/>
    </row>
    <row r="243" spans="1:13" ht="24" customHeight="1" hidden="1">
      <c r="A243" s="171"/>
      <c r="B243" s="147"/>
      <c r="C243" s="126"/>
      <c r="D243" s="126"/>
      <c r="E243" s="5" t="s">
        <v>215</v>
      </c>
      <c r="F243" s="268"/>
      <c r="G243" s="126"/>
      <c r="H243" s="212"/>
      <c r="I243" s="171"/>
      <c r="J243" s="171"/>
      <c r="K243" s="171"/>
      <c r="L243" s="171"/>
      <c r="M243" s="171"/>
    </row>
    <row r="244" spans="1:13" ht="73.5" customHeight="1">
      <c r="A244" s="169" t="s">
        <v>245</v>
      </c>
      <c r="B244" s="145" t="s">
        <v>246</v>
      </c>
      <c r="C244" s="124" t="s">
        <v>235</v>
      </c>
      <c r="D244" s="124" t="s">
        <v>247</v>
      </c>
      <c r="E244" s="157" t="s">
        <v>192</v>
      </c>
      <c r="F244" s="268"/>
      <c r="G244" s="124" t="s">
        <v>248</v>
      </c>
      <c r="H244" s="204" t="s">
        <v>249</v>
      </c>
      <c r="I244" s="124" t="s">
        <v>213</v>
      </c>
      <c r="J244" s="124" t="s">
        <v>300</v>
      </c>
      <c r="K244" s="207">
        <v>41152</v>
      </c>
      <c r="L244" s="124">
        <v>1611</v>
      </c>
      <c r="M244" s="169"/>
    </row>
    <row r="245" spans="1:13" ht="18.75" customHeight="1">
      <c r="A245" s="170"/>
      <c r="B245" s="146"/>
      <c r="C245" s="125"/>
      <c r="D245" s="125"/>
      <c r="E245" s="170"/>
      <c r="F245" s="177"/>
      <c r="G245" s="125"/>
      <c r="H245" s="211"/>
      <c r="I245" s="125"/>
      <c r="J245" s="170"/>
      <c r="K245" s="125"/>
      <c r="L245" s="125"/>
      <c r="M245" s="170"/>
    </row>
    <row r="246" spans="1:13" ht="24" customHeight="1" hidden="1">
      <c r="A246" s="170"/>
      <c r="B246" s="146"/>
      <c r="C246" s="125"/>
      <c r="D246" s="125"/>
      <c r="E246" s="171"/>
      <c r="F246" s="8">
        <v>150</v>
      </c>
      <c r="G246" s="125"/>
      <c r="H246" s="211"/>
      <c r="I246" s="125"/>
      <c r="J246" s="170"/>
      <c r="K246" s="125"/>
      <c r="L246" s="125"/>
      <c r="M246" s="170"/>
    </row>
    <row r="247" spans="1:13" ht="18" customHeight="1">
      <c r="A247" s="170"/>
      <c r="B247" s="146"/>
      <c r="C247" s="125"/>
      <c r="D247" s="125"/>
      <c r="E247" s="7" t="s">
        <v>168</v>
      </c>
      <c r="F247" s="8">
        <v>150</v>
      </c>
      <c r="G247" s="125"/>
      <c r="H247" s="211"/>
      <c r="I247" s="125"/>
      <c r="J247" s="170"/>
      <c r="K247" s="125"/>
      <c r="L247" s="125"/>
      <c r="M247" s="170"/>
    </row>
    <row r="248" spans="1:13" ht="24.75" customHeight="1">
      <c r="A248" s="170"/>
      <c r="B248" s="146"/>
      <c r="C248" s="125"/>
      <c r="D248" s="125"/>
      <c r="E248" s="5" t="s">
        <v>215</v>
      </c>
      <c r="F248" s="8">
        <v>150</v>
      </c>
      <c r="G248" s="125"/>
      <c r="H248" s="211"/>
      <c r="I248" s="125"/>
      <c r="J248" s="170"/>
      <c r="K248" s="125"/>
      <c r="L248" s="125"/>
      <c r="M248" s="170"/>
    </row>
    <row r="249" spans="1:13" ht="20.25" customHeight="1">
      <c r="A249" s="170"/>
      <c r="B249" s="146"/>
      <c r="C249" s="125"/>
      <c r="D249" s="125"/>
      <c r="E249" s="7" t="s">
        <v>204</v>
      </c>
      <c r="F249" s="78">
        <v>160.5</v>
      </c>
      <c r="G249" s="125"/>
      <c r="H249" s="211"/>
      <c r="I249" s="125"/>
      <c r="J249" s="170"/>
      <c r="K249" s="125"/>
      <c r="L249" s="125"/>
      <c r="M249" s="170"/>
    </row>
    <row r="250" spans="1:13" ht="27.75" customHeight="1">
      <c r="A250" s="171"/>
      <c r="B250" s="147"/>
      <c r="C250" s="126"/>
      <c r="D250" s="126"/>
      <c r="E250" s="5" t="s">
        <v>215</v>
      </c>
      <c r="F250" s="8">
        <v>160.5</v>
      </c>
      <c r="G250" s="126"/>
      <c r="H250" s="212"/>
      <c r="I250" s="126"/>
      <c r="J250" s="171"/>
      <c r="K250" s="126"/>
      <c r="L250" s="126"/>
      <c r="M250" s="171"/>
    </row>
    <row r="251" spans="1:13" ht="70.5" customHeight="1">
      <c r="A251" s="124" t="s">
        <v>210</v>
      </c>
      <c r="B251" s="145" t="s">
        <v>232</v>
      </c>
      <c r="C251" s="207">
        <v>40862</v>
      </c>
      <c r="D251" s="124">
        <v>2077</v>
      </c>
      <c r="E251" s="89" t="s">
        <v>192</v>
      </c>
      <c r="F251" s="12">
        <v>50367.2</v>
      </c>
      <c r="G251" s="124" t="s">
        <v>211</v>
      </c>
      <c r="H251" s="204" t="s">
        <v>212</v>
      </c>
      <c r="I251" s="124" t="s">
        <v>213</v>
      </c>
      <c r="J251" s="124" t="s">
        <v>214</v>
      </c>
      <c r="K251" s="207" t="s">
        <v>411</v>
      </c>
      <c r="L251" s="124" t="s">
        <v>412</v>
      </c>
      <c r="M251" s="124"/>
    </row>
    <row r="252" spans="1:13" ht="12.75" customHeight="1">
      <c r="A252" s="125"/>
      <c r="B252" s="146"/>
      <c r="C252" s="208"/>
      <c r="D252" s="125"/>
      <c r="E252" s="7" t="s">
        <v>168</v>
      </c>
      <c r="F252" s="12">
        <v>1659</v>
      </c>
      <c r="G252" s="125"/>
      <c r="H252" s="213"/>
      <c r="I252" s="125"/>
      <c r="J252" s="125"/>
      <c r="K252" s="125"/>
      <c r="L252" s="125"/>
      <c r="M252" s="125"/>
    </row>
    <row r="253" spans="1:13" ht="25.5">
      <c r="A253" s="125"/>
      <c r="B253" s="146"/>
      <c r="C253" s="208"/>
      <c r="D253" s="125"/>
      <c r="E253" s="5" t="s">
        <v>215</v>
      </c>
      <c r="F253" s="8">
        <v>1659</v>
      </c>
      <c r="G253" s="125"/>
      <c r="H253" s="213"/>
      <c r="I253" s="125"/>
      <c r="J253" s="125"/>
      <c r="K253" s="125"/>
      <c r="L253" s="125"/>
      <c r="M253" s="125"/>
    </row>
    <row r="254" spans="1:13" ht="14.25">
      <c r="A254" s="125"/>
      <c r="B254" s="146"/>
      <c r="C254" s="208"/>
      <c r="D254" s="125"/>
      <c r="E254" s="7" t="s">
        <v>204</v>
      </c>
      <c r="F254" s="39">
        <v>20635</v>
      </c>
      <c r="G254" s="125"/>
      <c r="H254" s="213"/>
      <c r="I254" s="125"/>
      <c r="J254" s="125"/>
      <c r="K254" s="125"/>
      <c r="L254" s="125"/>
      <c r="M254" s="125"/>
    </row>
    <row r="255" spans="1:13" ht="25.5">
      <c r="A255" s="125"/>
      <c r="B255" s="146"/>
      <c r="C255" s="208"/>
      <c r="D255" s="125"/>
      <c r="E255" s="5" t="s">
        <v>215</v>
      </c>
      <c r="F255" s="8">
        <v>20635</v>
      </c>
      <c r="G255" s="125"/>
      <c r="H255" s="213"/>
      <c r="I255" s="125"/>
      <c r="J255" s="125"/>
      <c r="K255" s="125"/>
      <c r="L255" s="125"/>
      <c r="M255" s="125"/>
    </row>
    <row r="256" spans="1:13" ht="12.75" customHeight="1">
      <c r="A256" s="125"/>
      <c r="B256" s="146"/>
      <c r="C256" s="208"/>
      <c r="D256" s="125"/>
      <c r="E256" s="7" t="s">
        <v>238</v>
      </c>
      <c r="F256" s="12">
        <v>16767.2</v>
      </c>
      <c r="G256" s="125"/>
      <c r="H256" s="213"/>
      <c r="I256" s="125"/>
      <c r="J256" s="125"/>
      <c r="K256" s="125"/>
      <c r="L256" s="125"/>
      <c r="M256" s="125"/>
    </row>
    <row r="257" spans="1:13" ht="25.5">
      <c r="A257" s="125"/>
      <c r="B257" s="146"/>
      <c r="C257" s="208"/>
      <c r="D257" s="125"/>
      <c r="E257" s="5" t="s">
        <v>215</v>
      </c>
      <c r="F257" s="8">
        <v>16767.2</v>
      </c>
      <c r="G257" s="125"/>
      <c r="H257" s="213"/>
      <c r="I257" s="125"/>
      <c r="J257" s="125"/>
      <c r="K257" s="125"/>
      <c r="L257" s="125"/>
      <c r="M257" s="125"/>
    </row>
    <row r="258" spans="1:13" ht="12.75" customHeight="1">
      <c r="A258" s="125"/>
      <c r="B258" s="146"/>
      <c r="C258" s="208"/>
      <c r="D258" s="125"/>
      <c r="E258" s="7" t="s">
        <v>239</v>
      </c>
      <c r="F258" s="85">
        <v>11306</v>
      </c>
      <c r="G258" s="125"/>
      <c r="H258" s="213"/>
      <c r="I258" s="125"/>
      <c r="J258" s="125"/>
      <c r="K258" s="125"/>
      <c r="L258" s="125"/>
      <c r="M258" s="125"/>
    </row>
    <row r="259" spans="1:13" ht="28.5" customHeight="1">
      <c r="A259" s="126"/>
      <c r="B259" s="147"/>
      <c r="C259" s="209"/>
      <c r="D259" s="126"/>
      <c r="E259" s="5" t="s">
        <v>215</v>
      </c>
      <c r="F259" s="8">
        <v>11306</v>
      </c>
      <c r="G259" s="126"/>
      <c r="H259" s="245"/>
      <c r="I259" s="126"/>
      <c r="J259" s="126"/>
      <c r="K259" s="126"/>
      <c r="L259" s="126"/>
      <c r="M259" s="126"/>
    </row>
    <row r="260" spans="1:13" ht="60" customHeight="1">
      <c r="A260" s="203" t="s">
        <v>216</v>
      </c>
      <c r="B260" s="145" t="s">
        <v>231</v>
      </c>
      <c r="C260" s="207">
        <v>40862</v>
      </c>
      <c r="D260" s="124">
        <v>2075</v>
      </c>
      <c r="E260" s="89" t="s">
        <v>192</v>
      </c>
      <c r="F260" s="12">
        <v>5397.04</v>
      </c>
      <c r="G260" s="214" t="s">
        <v>217</v>
      </c>
      <c r="H260" s="204" t="s">
        <v>218</v>
      </c>
      <c r="I260" s="124" t="s">
        <v>219</v>
      </c>
      <c r="J260" s="124" t="s">
        <v>220</v>
      </c>
      <c r="K260" s="207" t="s">
        <v>413</v>
      </c>
      <c r="L260" s="124" t="s">
        <v>414</v>
      </c>
      <c r="M260" s="124"/>
    </row>
    <row r="261" spans="1:13" ht="12.75" customHeight="1">
      <c r="A261" s="203"/>
      <c r="B261" s="146"/>
      <c r="C261" s="208"/>
      <c r="D261" s="125"/>
      <c r="E261" s="7" t="s">
        <v>168</v>
      </c>
      <c r="F261" s="12">
        <v>1092.84</v>
      </c>
      <c r="G261" s="215"/>
      <c r="H261" s="213"/>
      <c r="I261" s="125"/>
      <c r="J261" s="125"/>
      <c r="K261" s="125"/>
      <c r="L261" s="125"/>
      <c r="M261" s="125"/>
    </row>
    <row r="262" spans="1:13" ht="25.5">
      <c r="A262" s="203"/>
      <c r="B262" s="146"/>
      <c r="C262" s="208"/>
      <c r="D262" s="125"/>
      <c r="E262" s="5" t="s">
        <v>215</v>
      </c>
      <c r="F262" s="8">
        <v>770.3</v>
      </c>
      <c r="G262" s="215"/>
      <c r="H262" s="213"/>
      <c r="I262" s="125"/>
      <c r="J262" s="125"/>
      <c r="K262" s="125"/>
      <c r="L262" s="125"/>
      <c r="M262" s="125"/>
    </row>
    <row r="263" spans="1:13" ht="16.5" customHeight="1">
      <c r="A263" s="203"/>
      <c r="B263" s="146"/>
      <c r="C263" s="208"/>
      <c r="D263" s="125"/>
      <c r="E263" s="5" t="s">
        <v>203</v>
      </c>
      <c r="F263" s="8">
        <v>312</v>
      </c>
      <c r="G263" s="215"/>
      <c r="H263" s="213"/>
      <c r="I263" s="125"/>
      <c r="J263" s="125"/>
      <c r="K263" s="125"/>
      <c r="L263" s="125"/>
      <c r="M263" s="125"/>
    </row>
    <row r="264" spans="1:13" ht="18" customHeight="1">
      <c r="A264" s="203"/>
      <c r="B264" s="146"/>
      <c r="C264" s="208"/>
      <c r="D264" s="125"/>
      <c r="E264" s="5" t="s">
        <v>205</v>
      </c>
      <c r="F264" s="8">
        <v>10.5</v>
      </c>
      <c r="G264" s="215"/>
      <c r="H264" s="213"/>
      <c r="I264" s="125"/>
      <c r="J264" s="125"/>
      <c r="K264" s="125"/>
      <c r="L264" s="125"/>
      <c r="M264" s="125"/>
    </row>
    <row r="265" spans="1:13" ht="17.25" customHeight="1">
      <c r="A265" s="203"/>
      <c r="B265" s="146"/>
      <c r="C265" s="208"/>
      <c r="D265" s="125"/>
      <c r="E265" s="7" t="s">
        <v>204</v>
      </c>
      <c r="F265" s="12">
        <v>1363.8</v>
      </c>
      <c r="G265" s="215"/>
      <c r="H265" s="213"/>
      <c r="I265" s="125"/>
      <c r="J265" s="125"/>
      <c r="K265" s="125"/>
      <c r="L265" s="125"/>
      <c r="M265" s="125"/>
    </row>
    <row r="266" spans="1:13" ht="30.75" customHeight="1">
      <c r="A266" s="203"/>
      <c r="B266" s="146"/>
      <c r="C266" s="208"/>
      <c r="D266" s="125"/>
      <c r="E266" s="5" t="s">
        <v>215</v>
      </c>
      <c r="F266" s="8">
        <v>829.8</v>
      </c>
      <c r="G266" s="215"/>
      <c r="H266" s="213"/>
      <c r="I266" s="125"/>
      <c r="J266" s="125"/>
      <c r="K266" s="125"/>
      <c r="L266" s="125"/>
      <c r="M266" s="125"/>
    </row>
    <row r="267" spans="1:13" ht="30.75" customHeight="1">
      <c r="A267" s="203"/>
      <c r="B267" s="146"/>
      <c r="C267" s="208"/>
      <c r="D267" s="125"/>
      <c r="E267" s="5" t="s">
        <v>203</v>
      </c>
      <c r="F267" s="8">
        <v>496.5</v>
      </c>
      <c r="G267" s="215"/>
      <c r="H267" s="213"/>
      <c r="I267" s="125"/>
      <c r="J267" s="125"/>
      <c r="K267" s="125"/>
      <c r="L267" s="125"/>
      <c r="M267" s="125"/>
    </row>
    <row r="268" spans="1:13" ht="30.75" customHeight="1">
      <c r="A268" s="203"/>
      <c r="B268" s="146"/>
      <c r="C268" s="208"/>
      <c r="D268" s="125"/>
      <c r="E268" s="5" t="s">
        <v>205</v>
      </c>
      <c r="F268" s="8">
        <v>37.5</v>
      </c>
      <c r="G268" s="215"/>
      <c r="H268" s="213"/>
      <c r="I268" s="125"/>
      <c r="J268" s="125"/>
      <c r="K268" s="125"/>
      <c r="L268" s="125"/>
      <c r="M268" s="125"/>
    </row>
    <row r="269" spans="1:13" ht="30.75" customHeight="1">
      <c r="A269" s="203"/>
      <c r="B269" s="146"/>
      <c r="C269" s="208"/>
      <c r="D269" s="125"/>
      <c r="E269" s="7" t="s">
        <v>238</v>
      </c>
      <c r="F269" s="12">
        <v>1434.2</v>
      </c>
      <c r="G269" s="215"/>
      <c r="H269" s="213"/>
      <c r="I269" s="125"/>
      <c r="J269" s="125"/>
      <c r="K269" s="125"/>
      <c r="L269" s="125"/>
      <c r="M269" s="125"/>
    </row>
    <row r="270" spans="1:13" ht="30.75" customHeight="1">
      <c r="A270" s="203"/>
      <c r="B270" s="146"/>
      <c r="C270" s="208"/>
      <c r="D270" s="125"/>
      <c r="E270" s="5" t="s">
        <v>215</v>
      </c>
      <c r="F270" s="8">
        <v>872.9</v>
      </c>
      <c r="G270" s="215"/>
      <c r="H270" s="213"/>
      <c r="I270" s="125"/>
      <c r="J270" s="125"/>
      <c r="K270" s="125"/>
      <c r="L270" s="125"/>
      <c r="M270" s="125"/>
    </row>
    <row r="271" spans="1:13" ht="30.75" customHeight="1">
      <c r="A271" s="203"/>
      <c r="B271" s="146"/>
      <c r="C271" s="208"/>
      <c r="D271" s="125"/>
      <c r="E271" s="5" t="s">
        <v>203</v>
      </c>
      <c r="F271" s="8">
        <v>522.8</v>
      </c>
      <c r="G271" s="215"/>
      <c r="H271" s="213"/>
      <c r="I271" s="125"/>
      <c r="J271" s="125"/>
      <c r="K271" s="125"/>
      <c r="L271" s="125"/>
      <c r="M271" s="125"/>
    </row>
    <row r="272" spans="1:13" ht="30.75" customHeight="1">
      <c r="A272" s="203"/>
      <c r="B272" s="146"/>
      <c r="C272" s="208"/>
      <c r="D272" s="125"/>
      <c r="E272" s="5" t="s">
        <v>205</v>
      </c>
      <c r="F272" s="8">
        <v>38.5</v>
      </c>
      <c r="G272" s="215"/>
      <c r="H272" s="213"/>
      <c r="I272" s="125"/>
      <c r="J272" s="125"/>
      <c r="K272" s="125"/>
      <c r="L272" s="125"/>
      <c r="M272" s="125"/>
    </row>
    <row r="273" spans="1:13" ht="30.75" customHeight="1">
      <c r="A273" s="203"/>
      <c r="B273" s="146"/>
      <c r="C273" s="208"/>
      <c r="D273" s="125"/>
      <c r="E273" s="7" t="s">
        <v>239</v>
      </c>
      <c r="F273" s="12">
        <v>1506.2</v>
      </c>
      <c r="G273" s="215"/>
      <c r="H273" s="213"/>
      <c r="I273" s="125"/>
      <c r="J273" s="125"/>
      <c r="K273" s="125"/>
      <c r="L273" s="125"/>
      <c r="M273" s="125"/>
    </row>
    <row r="274" spans="1:13" ht="30.75" customHeight="1">
      <c r="A274" s="203"/>
      <c r="B274" s="146"/>
      <c r="C274" s="208"/>
      <c r="D274" s="125"/>
      <c r="E274" s="5" t="s">
        <v>215</v>
      </c>
      <c r="F274" s="8">
        <v>918.3</v>
      </c>
      <c r="G274" s="215"/>
      <c r="H274" s="213"/>
      <c r="I274" s="125"/>
      <c r="J274" s="125"/>
      <c r="K274" s="125"/>
      <c r="L274" s="125"/>
      <c r="M274" s="125"/>
    </row>
    <row r="275" spans="1:13" ht="18" customHeight="1">
      <c r="A275" s="203"/>
      <c r="B275" s="146"/>
      <c r="C275" s="208"/>
      <c r="D275" s="125"/>
      <c r="E275" s="5" t="s">
        <v>203</v>
      </c>
      <c r="F275" s="8">
        <v>548.4</v>
      </c>
      <c r="G275" s="215"/>
      <c r="H275" s="213"/>
      <c r="I275" s="125"/>
      <c r="J275" s="125"/>
      <c r="K275" s="125"/>
      <c r="L275" s="125"/>
      <c r="M275" s="125"/>
    </row>
    <row r="276" spans="1:13" ht="17.25" customHeight="1">
      <c r="A276" s="203"/>
      <c r="B276" s="147"/>
      <c r="C276" s="209"/>
      <c r="D276" s="126"/>
      <c r="E276" s="5" t="s">
        <v>205</v>
      </c>
      <c r="F276" s="61">
        <v>39.5</v>
      </c>
      <c r="G276" s="216"/>
      <c r="H276" s="213"/>
      <c r="I276" s="125"/>
      <c r="J276" s="125"/>
      <c r="K276" s="125"/>
      <c r="L276" s="125"/>
      <c r="M276" s="125"/>
    </row>
    <row r="277" spans="1:13" ht="59.25" customHeight="1">
      <c r="A277" s="124" t="s">
        <v>221</v>
      </c>
      <c r="B277" s="145" t="s">
        <v>233</v>
      </c>
      <c r="C277" s="207">
        <v>40862</v>
      </c>
      <c r="D277" s="124">
        <v>2076</v>
      </c>
      <c r="E277" s="89" t="s">
        <v>192</v>
      </c>
      <c r="F277" s="12">
        <v>274626.206</v>
      </c>
      <c r="G277" s="124" t="s">
        <v>222</v>
      </c>
      <c r="H277" s="204" t="s">
        <v>223</v>
      </c>
      <c r="I277" s="124" t="s">
        <v>219</v>
      </c>
      <c r="J277" s="204" t="s">
        <v>224</v>
      </c>
      <c r="K277" s="124" t="s">
        <v>401</v>
      </c>
      <c r="L277" s="124" t="s">
        <v>400</v>
      </c>
      <c r="M277" s="124"/>
    </row>
    <row r="278" spans="1:13" ht="25.5" customHeight="1">
      <c r="A278" s="125"/>
      <c r="B278" s="146"/>
      <c r="C278" s="208"/>
      <c r="D278" s="125"/>
      <c r="E278" s="7" t="s">
        <v>168</v>
      </c>
      <c r="F278" s="12">
        <v>268770.802</v>
      </c>
      <c r="G278" s="125"/>
      <c r="H278" s="213"/>
      <c r="I278" s="125"/>
      <c r="J278" s="213"/>
      <c r="K278" s="125"/>
      <c r="L278" s="125"/>
      <c r="M278" s="125"/>
    </row>
    <row r="279" spans="1:13" ht="27.75" customHeight="1">
      <c r="A279" s="125"/>
      <c r="B279" s="146"/>
      <c r="C279" s="208"/>
      <c r="D279" s="125"/>
      <c r="E279" s="5" t="s">
        <v>215</v>
      </c>
      <c r="F279" s="8">
        <v>1989.096</v>
      </c>
      <c r="G279" s="125"/>
      <c r="H279" s="213"/>
      <c r="I279" s="125"/>
      <c r="J279" s="213"/>
      <c r="K279" s="125"/>
      <c r="L279" s="125"/>
      <c r="M279" s="125"/>
    </row>
    <row r="280" spans="1:13" ht="25.5" customHeight="1">
      <c r="A280" s="125"/>
      <c r="B280" s="146"/>
      <c r="C280" s="208"/>
      <c r="D280" s="125"/>
      <c r="E280" s="124" t="s">
        <v>38</v>
      </c>
      <c r="F280" s="277">
        <v>266781.71</v>
      </c>
      <c r="G280" s="125"/>
      <c r="H280" s="213"/>
      <c r="I280" s="125"/>
      <c r="J280" s="213"/>
      <c r="K280" s="125"/>
      <c r="L280" s="125"/>
      <c r="M280" s="125"/>
    </row>
    <row r="281" spans="1:13" ht="12.75">
      <c r="A281" s="125"/>
      <c r="B281" s="146"/>
      <c r="C281" s="208"/>
      <c r="D281" s="125"/>
      <c r="E281" s="126"/>
      <c r="F281" s="278"/>
      <c r="G281" s="125"/>
      <c r="H281" s="213"/>
      <c r="I281" s="125"/>
      <c r="J281" s="213"/>
      <c r="K281" s="125"/>
      <c r="L281" s="125"/>
      <c r="M281" s="125"/>
    </row>
    <row r="282" spans="1:13" ht="12.75" customHeight="1">
      <c r="A282" s="125"/>
      <c r="B282" s="146"/>
      <c r="C282" s="208"/>
      <c r="D282" s="125"/>
      <c r="E282" s="7" t="s">
        <v>204</v>
      </c>
      <c r="F282" s="12">
        <v>1855</v>
      </c>
      <c r="G282" s="125"/>
      <c r="H282" s="213"/>
      <c r="I282" s="125"/>
      <c r="J282" s="213"/>
      <c r="K282" s="125"/>
      <c r="L282" s="125"/>
      <c r="M282" s="125"/>
    </row>
    <row r="283" spans="1:13" ht="25.5">
      <c r="A283" s="125"/>
      <c r="B283" s="146"/>
      <c r="C283" s="208"/>
      <c r="D283" s="125"/>
      <c r="E283" s="5" t="s">
        <v>215</v>
      </c>
      <c r="F283" s="8">
        <v>1855</v>
      </c>
      <c r="G283" s="125"/>
      <c r="H283" s="213"/>
      <c r="I283" s="125"/>
      <c r="J283" s="213"/>
      <c r="K283" s="125"/>
      <c r="L283" s="125"/>
      <c r="M283" s="125"/>
    </row>
    <row r="284" spans="1:13" ht="12.75" customHeight="1">
      <c r="A284" s="125"/>
      <c r="B284" s="146"/>
      <c r="C284" s="208"/>
      <c r="D284" s="125"/>
      <c r="E284" s="7" t="s">
        <v>238</v>
      </c>
      <c r="F284" s="12">
        <v>1951.4</v>
      </c>
      <c r="G284" s="125"/>
      <c r="H284" s="213"/>
      <c r="I284" s="125"/>
      <c r="J284" s="213"/>
      <c r="K284" s="125"/>
      <c r="L284" s="125"/>
      <c r="M284" s="125"/>
    </row>
    <row r="285" spans="1:13" ht="25.5">
      <c r="A285" s="125"/>
      <c r="B285" s="146"/>
      <c r="C285" s="208"/>
      <c r="D285" s="125"/>
      <c r="E285" s="5" t="s">
        <v>215</v>
      </c>
      <c r="F285" s="8">
        <v>1951.4</v>
      </c>
      <c r="G285" s="125"/>
      <c r="H285" s="213"/>
      <c r="I285" s="125"/>
      <c r="J285" s="213"/>
      <c r="K285" s="125"/>
      <c r="L285" s="125"/>
      <c r="M285" s="125"/>
    </row>
    <row r="286" spans="1:13" ht="12.75" customHeight="1">
      <c r="A286" s="125"/>
      <c r="B286" s="146"/>
      <c r="C286" s="208"/>
      <c r="D286" s="125"/>
      <c r="E286" s="7" t="s">
        <v>239</v>
      </c>
      <c r="F286" s="12">
        <v>2049</v>
      </c>
      <c r="G286" s="125"/>
      <c r="H286" s="213"/>
      <c r="I286" s="125"/>
      <c r="J286" s="213"/>
      <c r="K286" s="125"/>
      <c r="L286" s="125"/>
      <c r="M286" s="125"/>
    </row>
    <row r="287" spans="1:13" ht="12.75" customHeight="1">
      <c r="A287" s="125"/>
      <c r="B287" s="146"/>
      <c r="C287" s="208"/>
      <c r="D287" s="125"/>
      <c r="E287" s="124" t="s">
        <v>215</v>
      </c>
      <c r="F287" s="277">
        <v>2049</v>
      </c>
      <c r="G287" s="125"/>
      <c r="H287" s="213"/>
      <c r="I287" s="125"/>
      <c r="J287" s="213"/>
      <c r="K287" s="125"/>
      <c r="L287" s="125"/>
      <c r="M287" s="125"/>
    </row>
    <row r="288" spans="1:13" ht="13.5" customHeight="1">
      <c r="A288" s="125"/>
      <c r="B288" s="147"/>
      <c r="C288" s="209"/>
      <c r="D288" s="126"/>
      <c r="E288" s="171"/>
      <c r="F288" s="278"/>
      <c r="G288" s="126"/>
      <c r="H288" s="213"/>
      <c r="I288" s="125"/>
      <c r="J288" s="213"/>
      <c r="K288" s="125"/>
      <c r="L288" s="125"/>
      <c r="M288" s="125"/>
    </row>
    <row r="289" spans="1:13" ht="74.25" customHeight="1">
      <c r="A289" s="124" t="s">
        <v>250</v>
      </c>
      <c r="B289" s="145" t="s">
        <v>251</v>
      </c>
      <c r="C289" s="207">
        <v>40903</v>
      </c>
      <c r="D289" s="124">
        <v>2427</v>
      </c>
      <c r="E289" s="89" t="s">
        <v>436</v>
      </c>
      <c r="F289" s="12">
        <v>18871.8</v>
      </c>
      <c r="G289" s="124" t="s">
        <v>253</v>
      </c>
      <c r="H289" s="204" t="s">
        <v>254</v>
      </c>
      <c r="I289" s="124" t="s">
        <v>255</v>
      </c>
      <c r="J289" s="204" t="s">
        <v>256</v>
      </c>
      <c r="K289" s="207" t="s">
        <v>367</v>
      </c>
      <c r="L289" s="124" t="s">
        <v>366</v>
      </c>
      <c r="M289" s="124"/>
    </row>
    <row r="290" spans="1:13" ht="12.75" customHeight="1">
      <c r="A290" s="170"/>
      <c r="B290" s="146"/>
      <c r="C290" s="208"/>
      <c r="D290" s="125"/>
      <c r="E290" s="7" t="s">
        <v>168</v>
      </c>
      <c r="F290" s="12">
        <v>4080</v>
      </c>
      <c r="G290" s="125"/>
      <c r="H290" s="211"/>
      <c r="I290" s="170"/>
      <c r="J290" s="282"/>
      <c r="K290" s="170"/>
      <c r="L290" s="170"/>
      <c r="M290" s="170"/>
    </row>
    <row r="291" spans="1:13" ht="12.75" customHeight="1">
      <c r="A291" s="170"/>
      <c r="B291" s="146"/>
      <c r="C291" s="208"/>
      <c r="D291" s="125"/>
      <c r="E291" s="48" t="s">
        <v>38</v>
      </c>
      <c r="F291" s="8">
        <v>1580</v>
      </c>
      <c r="G291" s="125"/>
      <c r="H291" s="211"/>
      <c r="I291" s="170"/>
      <c r="J291" s="282"/>
      <c r="K291" s="170"/>
      <c r="L291" s="170"/>
      <c r="M291" s="170"/>
    </row>
    <row r="292" spans="1:13" ht="12.75" customHeight="1">
      <c r="A292" s="170"/>
      <c r="B292" s="146"/>
      <c r="C292" s="208"/>
      <c r="D292" s="125"/>
      <c r="E292" s="48" t="s">
        <v>215</v>
      </c>
      <c r="F292" s="8">
        <v>2500</v>
      </c>
      <c r="G292" s="125"/>
      <c r="H292" s="211"/>
      <c r="I292" s="170"/>
      <c r="J292" s="282"/>
      <c r="K292" s="170"/>
      <c r="L292" s="170"/>
      <c r="M292" s="170"/>
    </row>
    <row r="293" spans="1:13" ht="12.75" customHeight="1">
      <c r="A293" s="170"/>
      <c r="B293" s="146"/>
      <c r="C293" s="208"/>
      <c r="D293" s="125"/>
      <c r="E293" s="7" t="s">
        <v>204</v>
      </c>
      <c r="F293" s="12">
        <v>4552.2</v>
      </c>
      <c r="G293" s="125"/>
      <c r="H293" s="211"/>
      <c r="I293" s="170"/>
      <c r="J293" s="282"/>
      <c r="K293" s="170"/>
      <c r="L293" s="170"/>
      <c r="M293" s="170"/>
    </row>
    <row r="294" spans="1:13" ht="12.75" customHeight="1">
      <c r="A294" s="170"/>
      <c r="B294" s="146"/>
      <c r="C294" s="208"/>
      <c r="D294" s="125"/>
      <c r="E294" s="48" t="s">
        <v>38</v>
      </c>
      <c r="F294" s="8">
        <v>1802.2</v>
      </c>
      <c r="G294" s="125"/>
      <c r="H294" s="211"/>
      <c r="I294" s="170"/>
      <c r="J294" s="282"/>
      <c r="K294" s="170"/>
      <c r="L294" s="170"/>
      <c r="M294" s="170"/>
    </row>
    <row r="295" spans="1:13" ht="12.75" customHeight="1">
      <c r="A295" s="170"/>
      <c r="B295" s="146"/>
      <c r="C295" s="208"/>
      <c r="D295" s="125"/>
      <c r="E295" s="48" t="s">
        <v>215</v>
      </c>
      <c r="F295" s="8">
        <v>2750</v>
      </c>
      <c r="G295" s="125"/>
      <c r="H295" s="211"/>
      <c r="I295" s="170"/>
      <c r="J295" s="282"/>
      <c r="K295" s="170"/>
      <c r="L295" s="170"/>
      <c r="M295" s="170"/>
    </row>
    <row r="296" spans="1:13" ht="12.75" customHeight="1">
      <c r="A296" s="170"/>
      <c r="B296" s="146"/>
      <c r="C296" s="208"/>
      <c r="D296" s="125"/>
      <c r="E296" s="7" t="s">
        <v>238</v>
      </c>
      <c r="F296" s="12">
        <v>4920.9</v>
      </c>
      <c r="G296" s="125"/>
      <c r="H296" s="211"/>
      <c r="I296" s="170"/>
      <c r="J296" s="282"/>
      <c r="K296" s="170"/>
      <c r="L296" s="170"/>
      <c r="M296" s="170"/>
    </row>
    <row r="297" spans="1:13" ht="12.75" customHeight="1">
      <c r="A297" s="170"/>
      <c r="B297" s="146"/>
      <c r="C297" s="208"/>
      <c r="D297" s="125"/>
      <c r="E297" s="48" t="s">
        <v>38</v>
      </c>
      <c r="F297" s="8">
        <v>1895.9</v>
      </c>
      <c r="G297" s="125"/>
      <c r="H297" s="211"/>
      <c r="I297" s="170"/>
      <c r="J297" s="282"/>
      <c r="K297" s="170"/>
      <c r="L297" s="170"/>
      <c r="M297" s="170"/>
    </row>
    <row r="298" spans="1:13" ht="12.75" customHeight="1">
      <c r="A298" s="170"/>
      <c r="B298" s="146"/>
      <c r="C298" s="208"/>
      <c r="D298" s="125"/>
      <c r="E298" s="48" t="s">
        <v>215</v>
      </c>
      <c r="F298" s="8">
        <v>3025</v>
      </c>
      <c r="G298" s="125"/>
      <c r="H298" s="211"/>
      <c r="I298" s="170"/>
      <c r="J298" s="282"/>
      <c r="K298" s="170"/>
      <c r="L298" s="170"/>
      <c r="M298" s="170"/>
    </row>
    <row r="299" spans="1:13" ht="12.75" customHeight="1">
      <c r="A299" s="170"/>
      <c r="B299" s="146"/>
      <c r="C299" s="208"/>
      <c r="D299" s="125"/>
      <c r="E299" s="7" t="s">
        <v>239</v>
      </c>
      <c r="F299" s="12">
        <v>5318.7</v>
      </c>
      <c r="G299" s="125"/>
      <c r="H299" s="211"/>
      <c r="I299" s="170"/>
      <c r="J299" s="282"/>
      <c r="K299" s="170"/>
      <c r="L299" s="170"/>
      <c r="M299" s="170"/>
    </row>
    <row r="300" spans="1:13" ht="24">
      <c r="A300" s="170"/>
      <c r="B300" s="146"/>
      <c r="C300" s="208"/>
      <c r="D300" s="125"/>
      <c r="E300" s="48" t="s">
        <v>38</v>
      </c>
      <c r="F300" s="8">
        <v>1990.7</v>
      </c>
      <c r="G300" s="125"/>
      <c r="H300" s="211"/>
      <c r="I300" s="170"/>
      <c r="J300" s="282"/>
      <c r="K300" s="170"/>
      <c r="L300" s="170"/>
      <c r="M300" s="170"/>
    </row>
    <row r="301" spans="1:13" ht="25.5" customHeight="1">
      <c r="A301" s="171"/>
      <c r="B301" s="147"/>
      <c r="C301" s="209"/>
      <c r="D301" s="126"/>
      <c r="E301" s="48" t="s">
        <v>215</v>
      </c>
      <c r="F301" s="8">
        <v>3328</v>
      </c>
      <c r="G301" s="126"/>
      <c r="H301" s="212"/>
      <c r="I301" s="171"/>
      <c r="J301" s="184"/>
      <c r="K301" s="171"/>
      <c r="L301" s="171"/>
      <c r="M301" s="171"/>
    </row>
    <row r="302" spans="1:13" ht="30" customHeight="1">
      <c r="A302" s="124" t="s">
        <v>257</v>
      </c>
      <c r="B302" s="145" t="s">
        <v>269</v>
      </c>
      <c r="C302" s="207">
        <v>40906</v>
      </c>
      <c r="D302" s="124" t="s">
        <v>258</v>
      </c>
      <c r="E302" s="7" t="s">
        <v>259</v>
      </c>
      <c r="F302" s="12">
        <v>4880</v>
      </c>
      <c r="G302" s="124" t="s">
        <v>185</v>
      </c>
      <c r="H302" s="204" t="s">
        <v>260</v>
      </c>
      <c r="I302" s="124" t="s">
        <v>40</v>
      </c>
      <c r="J302" s="124" t="s">
        <v>33</v>
      </c>
      <c r="K302" s="124" t="s">
        <v>397</v>
      </c>
      <c r="L302" s="124">
        <v>2315</v>
      </c>
      <c r="M302" s="124"/>
    </row>
    <row r="303" spans="1:13" ht="38.25" customHeight="1">
      <c r="A303" s="170"/>
      <c r="B303" s="146"/>
      <c r="C303" s="208"/>
      <c r="D303" s="125"/>
      <c r="E303" s="5" t="s">
        <v>37</v>
      </c>
      <c r="F303" s="67">
        <v>2961.303</v>
      </c>
      <c r="G303" s="125"/>
      <c r="H303" s="211"/>
      <c r="I303" s="170"/>
      <c r="J303" s="170"/>
      <c r="K303" s="170"/>
      <c r="L303" s="170"/>
      <c r="M303" s="170"/>
    </row>
    <row r="304" spans="1:13" ht="69.75" customHeight="1">
      <c r="A304" s="170"/>
      <c r="B304" s="146"/>
      <c r="C304" s="208"/>
      <c r="D304" s="125"/>
      <c r="E304" s="5" t="s">
        <v>215</v>
      </c>
      <c r="F304" s="8">
        <v>1918.696</v>
      </c>
      <c r="G304" s="125"/>
      <c r="H304" s="211"/>
      <c r="I304" s="170"/>
      <c r="J304" s="170"/>
      <c r="K304" s="170"/>
      <c r="L304" s="170"/>
      <c r="M304" s="170"/>
    </row>
    <row r="305" spans="1:13" ht="4.5" customHeight="1" hidden="1">
      <c r="A305" s="171"/>
      <c r="B305" s="147"/>
      <c r="C305" s="209"/>
      <c r="D305" s="126"/>
      <c r="E305" s="5"/>
      <c r="F305" s="8">
        <v>7813.787</v>
      </c>
      <c r="G305" s="126"/>
      <c r="H305" s="212"/>
      <c r="I305" s="171"/>
      <c r="J305" s="171"/>
      <c r="K305" s="171"/>
      <c r="L305" s="171"/>
      <c r="M305" s="171"/>
    </row>
    <row r="306" spans="1:13" ht="30.75" customHeight="1">
      <c r="A306" s="124" t="s">
        <v>265</v>
      </c>
      <c r="B306" s="145" t="s">
        <v>263</v>
      </c>
      <c r="C306" s="207">
        <v>40935</v>
      </c>
      <c r="D306" s="124">
        <v>109</v>
      </c>
      <c r="E306" s="7" t="s">
        <v>259</v>
      </c>
      <c r="F306" s="77">
        <v>8526.603</v>
      </c>
      <c r="G306" s="124" t="s">
        <v>266</v>
      </c>
      <c r="H306" s="204" t="s">
        <v>267</v>
      </c>
      <c r="I306" s="124" t="s">
        <v>40</v>
      </c>
      <c r="J306" s="124" t="s">
        <v>268</v>
      </c>
      <c r="K306" s="124" t="s">
        <v>325</v>
      </c>
      <c r="L306" s="124" t="s">
        <v>326</v>
      </c>
      <c r="M306" s="124"/>
    </row>
    <row r="307" spans="1:13" ht="36.75" customHeight="1">
      <c r="A307" s="170"/>
      <c r="B307" s="146"/>
      <c r="C307" s="208"/>
      <c r="D307" s="125"/>
      <c r="E307" s="5" t="s">
        <v>37</v>
      </c>
      <c r="F307" s="8">
        <v>5600.273</v>
      </c>
      <c r="G307" s="125"/>
      <c r="H307" s="211"/>
      <c r="I307" s="170"/>
      <c r="J307" s="170"/>
      <c r="K307" s="170"/>
      <c r="L307" s="170"/>
      <c r="M307" s="170"/>
    </row>
    <row r="308" spans="1:13" ht="25.5">
      <c r="A308" s="170"/>
      <c r="B308" s="146"/>
      <c r="C308" s="208"/>
      <c r="D308" s="125"/>
      <c r="E308" s="5" t="s">
        <v>215</v>
      </c>
      <c r="F308" s="76">
        <v>2500</v>
      </c>
      <c r="G308" s="125"/>
      <c r="H308" s="211"/>
      <c r="I308" s="170"/>
      <c r="J308" s="170"/>
      <c r="K308" s="170"/>
      <c r="L308" s="170"/>
      <c r="M308" s="170"/>
    </row>
    <row r="309" spans="1:13" ht="55.5" customHeight="1">
      <c r="A309" s="171"/>
      <c r="B309" s="147"/>
      <c r="C309" s="209"/>
      <c r="D309" s="126"/>
      <c r="E309" s="5" t="s">
        <v>264</v>
      </c>
      <c r="F309" s="8">
        <v>426.33</v>
      </c>
      <c r="G309" s="126"/>
      <c r="H309" s="212"/>
      <c r="I309" s="171"/>
      <c r="J309" s="171"/>
      <c r="K309" s="171"/>
      <c r="L309" s="171"/>
      <c r="M309" s="171"/>
    </row>
    <row r="310" spans="1:117" ht="45" customHeight="1">
      <c r="A310" s="124" t="s">
        <v>282</v>
      </c>
      <c r="B310" s="145" t="s">
        <v>283</v>
      </c>
      <c r="C310" s="207">
        <v>40907</v>
      </c>
      <c r="D310" s="124">
        <v>2499</v>
      </c>
      <c r="E310" s="53" t="s">
        <v>359</v>
      </c>
      <c r="F310" s="12">
        <v>11851.29</v>
      </c>
      <c r="G310" s="124" t="s">
        <v>287</v>
      </c>
      <c r="H310" s="204" t="s">
        <v>288</v>
      </c>
      <c r="I310" s="124" t="s">
        <v>289</v>
      </c>
      <c r="J310" s="124" t="s">
        <v>290</v>
      </c>
      <c r="K310" s="124" t="s">
        <v>378</v>
      </c>
      <c r="L310" s="124" t="s">
        <v>379</v>
      </c>
      <c r="M310" s="154"/>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row>
    <row r="311" spans="1:117" s="55" customFormat="1" ht="19.5" customHeight="1">
      <c r="A311" s="201"/>
      <c r="B311" s="146"/>
      <c r="C311" s="208"/>
      <c r="D311" s="125"/>
      <c r="E311" s="7" t="s">
        <v>141</v>
      </c>
      <c r="F311" s="12">
        <v>2232.29</v>
      </c>
      <c r="G311" s="125"/>
      <c r="H311" s="205"/>
      <c r="I311" s="201"/>
      <c r="J311" s="201"/>
      <c r="K311" s="201"/>
      <c r="L311" s="201"/>
      <c r="M311" s="199"/>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row>
    <row r="312" spans="1:117" s="55" customFormat="1" ht="25.5">
      <c r="A312" s="201"/>
      <c r="B312" s="146"/>
      <c r="C312" s="208"/>
      <c r="D312" s="125"/>
      <c r="E312" s="5" t="s">
        <v>215</v>
      </c>
      <c r="F312" s="8">
        <v>2232.29</v>
      </c>
      <c r="G312" s="125"/>
      <c r="H312" s="205"/>
      <c r="I312" s="201"/>
      <c r="J312" s="201"/>
      <c r="K312" s="201"/>
      <c r="L312" s="201"/>
      <c r="M312" s="199"/>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row>
    <row r="313" spans="1:117" s="55" customFormat="1" ht="20.25" customHeight="1">
      <c r="A313" s="201"/>
      <c r="B313" s="146"/>
      <c r="C313" s="208"/>
      <c r="D313" s="125"/>
      <c r="E313" s="7" t="s">
        <v>284</v>
      </c>
      <c r="F313" s="12">
        <v>3179</v>
      </c>
      <c r="G313" s="125"/>
      <c r="H313" s="205"/>
      <c r="I313" s="201"/>
      <c r="J313" s="201"/>
      <c r="K313" s="201"/>
      <c r="L313" s="201"/>
      <c r="M313" s="199"/>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row>
    <row r="314" spans="1:117" s="55" customFormat="1" ht="25.5">
      <c r="A314" s="201"/>
      <c r="B314" s="146"/>
      <c r="C314" s="208"/>
      <c r="D314" s="125"/>
      <c r="E314" s="5" t="s">
        <v>215</v>
      </c>
      <c r="F314" s="8">
        <v>3151</v>
      </c>
      <c r="G314" s="125"/>
      <c r="H314" s="205"/>
      <c r="I314" s="201"/>
      <c r="J314" s="201"/>
      <c r="K314" s="201"/>
      <c r="L314" s="201"/>
      <c r="M314" s="199"/>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row>
    <row r="315" spans="1:117" s="55" customFormat="1" ht="25.5">
      <c r="A315" s="201"/>
      <c r="B315" s="146"/>
      <c r="C315" s="208"/>
      <c r="D315" s="125"/>
      <c r="E315" s="56" t="s">
        <v>285</v>
      </c>
      <c r="F315" s="8">
        <v>28</v>
      </c>
      <c r="G315" s="125"/>
      <c r="H315" s="205"/>
      <c r="I315" s="201"/>
      <c r="J315" s="201"/>
      <c r="K315" s="201"/>
      <c r="L315" s="201"/>
      <c r="M315" s="199"/>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row>
    <row r="316" spans="1:117" s="55" customFormat="1" ht="15" customHeight="1">
      <c r="A316" s="201"/>
      <c r="B316" s="146"/>
      <c r="C316" s="208"/>
      <c r="D316" s="125"/>
      <c r="E316" s="7" t="s">
        <v>286</v>
      </c>
      <c r="F316" s="12">
        <v>3220</v>
      </c>
      <c r="G316" s="125"/>
      <c r="H316" s="205"/>
      <c r="I316" s="201"/>
      <c r="J316" s="201"/>
      <c r="K316" s="201"/>
      <c r="L316" s="201"/>
      <c r="M316" s="199"/>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row>
    <row r="317" spans="1:117" s="55" customFormat="1" ht="22.5" customHeight="1">
      <c r="A317" s="201"/>
      <c r="B317" s="146"/>
      <c r="C317" s="208"/>
      <c r="D317" s="125"/>
      <c r="E317" s="5" t="s">
        <v>215</v>
      </c>
      <c r="F317" s="8">
        <v>3198</v>
      </c>
      <c r="G317" s="125"/>
      <c r="H317" s="205"/>
      <c r="I317" s="201"/>
      <c r="J317" s="201"/>
      <c r="K317" s="201"/>
      <c r="L317" s="201"/>
      <c r="M317" s="199"/>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row>
    <row r="318" spans="1:117" s="55" customFormat="1" ht="25.5" customHeight="1">
      <c r="A318" s="201"/>
      <c r="B318" s="146"/>
      <c r="C318" s="208"/>
      <c r="D318" s="125"/>
      <c r="E318" s="56" t="s">
        <v>285</v>
      </c>
      <c r="F318" s="8">
        <v>22</v>
      </c>
      <c r="G318" s="125"/>
      <c r="H318" s="205"/>
      <c r="I318" s="201"/>
      <c r="J318" s="201"/>
      <c r="K318" s="201"/>
      <c r="L318" s="201"/>
      <c r="M318" s="199"/>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row>
    <row r="319" spans="1:117" s="55" customFormat="1" ht="17.25" customHeight="1">
      <c r="A319" s="201"/>
      <c r="B319" s="146"/>
      <c r="C319" s="208"/>
      <c r="D319" s="125"/>
      <c r="E319" s="7" t="s">
        <v>239</v>
      </c>
      <c r="F319" s="12">
        <v>3220</v>
      </c>
      <c r="G319" s="125"/>
      <c r="H319" s="205"/>
      <c r="I319" s="201"/>
      <c r="J319" s="201"/>
      <c r="K319" s="201"/>
      <c r="L319" s="201"/>
      <c r="M319" s="199"/>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row>
    <row r="320" spans="1:117" s="55" customFormat="1" ht="29.25" customHeight="1">
      <c r="A320" s="201"/>
      <c r="B320" s="146"/>
      <c r="C320" s="208"/>
      <c r="D320" s="125"/>
      <c r="E320" s="5" t="s">
        <v>215</v>
      </c>
      <c r="F320" s="79">
        <v>3198</v>
      </c>
      <c r="G320" s="125"/>
      <c r="H320" s="205"/>
      <c r="I320" s="201"/>
      <c r="J320" s="201"/>
      <c r="K320" s="201"/>
      <c r="L320" s="201"/>
      <c r="M320" s="199"/>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row>
    <row r="321" spans="1:117" s="55" customFormat="1" ht="28.5" customHeight="1">
      <c r="A321" s="202"/>
      <c r="B321" s="147"/>
      <c r="C321" s="209"/>
      <c r="D321" s="126"/>
      <c r="E321" s="56" t="s">
        <v>285</v>
      </c>
      <c r="F321" s="80">
        <v>22</v>
      </c>
      <c r="G321" s="126"/>
      <c r="H321" s="206"/>
      <c r="I321" s="202"/>
      <c r="J321" s="202"/>
      <c r="K321" s="202"/>
      <c r="L321" s="202"/>
      <c r="M321" s="200"/>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row>
    <row r="322" spans="1:117" s="55" customFormat="1" ht="70.5" customHeight="1">
      <c r="A322" s="124" t="s">
        <v>327</v>
      </c>
      <c r="B322" s="127" t="s">
        <v>355</v>
      </c>
      <c r="C322" s="196">
        <v>41206</v>
      </c>
      <c r="D322" s="169">
        <v>2011</v>
      </c>
      <c r="E322" s="89" t="s">
        <v>192</v>
      </c>
      <c r="F322" s="82">
        <v>1382.535</v>
      </c>
      <c r="G322" s="130" t="s">
        <v>357</v>
      </c>
      <c r="H322" s="130" t="s">
        <v>358</v>
      </c>
      <c r="I322" s="130" t="s">
        <v>340</v>
      </c>
      <c r="J322" s="130" t="s">
        <v>356</v>
      </c>
      <c r="K322" s="167"/>
      <c r="L322" s="167"/>
      <c r="M322" s="121"/>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row>
    <row r="323" spans="1:117" s="55" customFormat="1" ht="15" customHeight="1">
      <c r="A323" s="125"/>
      <c r="B323" s="128"/>
      <c r="C323" s="197"/>
      <c r="D323" s="170"/>
      <c r="E323" s="7" t="s">
        <v>204</v>
      </c>
      <c r="F323" s="82">
        <v>436.59</v>
      </c>
      <c r="G323" s="131"/>
      <c r="H323" s="131"/>
      <c r="I323" s="131"/>
      <c r="J323" s="131"/>
      <c r="K323" s="168"/>
      <c r="L323" s="168"/>
      <c r="M323" s="122"/>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row>
    <row r="324" spans="1:117" s="55" customFormat="1" ht="28.5" customHeight="1">
      <c r="A324" s="125"/>
      <c r="B324" s="128"/>
      <c r="C324" s="197"/>
      <c r="D324" s="170"/>
      <c r="E324" s="5" t="s">
        <v>215</v>
      </c>
      <c r="F324" s="81">
        <v>436.59</v>
      </c>
      <c r="G324" s="131"/>
      <c r="H324" s="131"/>
      <c r="I324" s="131"/>
      <c r="J324" s="131"/>
      <c r="K324" s="168"/>
      <c r="L324" s="168"/>
      <c r="M324" s="122"/>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row>
    <row r="325" spans="1:117" s="55" customFormat="1" ht="17.25" customHeight="1">
      <c r="A325" s="125"/>
      <c r="B325" s="128"/>
      <c r="C325" s="197"/>
      <c r="D325" s="170"/>
      <c r="E325" s="7" t="s">
        <v>238</v>
      </c>
      <c r="F325" s="82">
        <v>582.12</v>
      </c>
      <c r="G325" s="131"/>
      <c r="H325" s="131"/>
      <c r="I325" s="131"/>
      <c r="J325" s="131"/>
      <c r="K325" s="168"/>
      <c r="L325" s="168"/>
      <c r="M325" s="122"/>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row>
    <row r="326" spans="1:117" s="55" customFormat="1" ht="30" customHeight="1">
      <c r="A326" s="125"/>
      <c r="B326" s="128"/>
      <c r="C326" s="197"/>
      <c r="D326" s="170"/>
      <c r="E326" s="5" t="s">
        <v>215</v>
      </c>
      <c r="F326" s="81">
        <v>582.12</v>
      </c>
      <c r="G326" s="131"/>
      <c r="H326" s="131"/>
      <c r="I326" s="131"/>
      <c r="J326" s="131"/>
      <c r="K326" s="168"/>
      <c r="L326" s="168"/>
      <c r="M326" s="122"/>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row>
    <row r="327" spans="1:117" s="55" customFormat="1" ht="18.75" customHeight="1">
      <c r="A327" s="125"/>
      <c r="B327" s="128"/>
      <c r="C327" s="197"/>
      <c r="D327" s="170"/>
      <c r="E327" s="7" t="s">
        <v>239</v>
      </c>
      <c r="F327" s="82">
        <v>363.825</v>
      </c>
      <c r="G327" s="131"/>
      <c r="H327" s="131"/>
      <c r="I327" s="131"/>
      <c r="J327" s="131"/>
      <c r="K327" s="168"/>
      <c r="L327" s="168"/>
      <c r="M327" s="122"/>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row>
    <row r="328" spans="1:117" s="55" customFormat="1" ht="56.25" customHeight="1">
      <c r="A328" s="126"/>
      <c r="B328" s="129"/>
      <c r="C328" s="198"/>
      <c r="D328" s="171"/>
      <c r="E328" s="5" t="s">
        <v>215</v>
      </c>
      <c r="F328" s="81">
        <v>363.825</v>
      </c>
      <c r="G328" s="132"/>
      <c r="H328" s="132"/>
      <c r="I328" s="132"/>
      <c r="J328" s="132"/>
      <c r="K328" s="158"/>
      <c r="L328" s="158"/>
      <c r="M328" s="123"/>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row>
    <row r="329" spans="1:117" s="55" customFormat="1" ht="66.75" customHeight="1">
      <c r="A329" s="124" t="s">
        <v>328</v>
      </c>
      <c r="B329" s="127" t="s">
        <v>415</v>
      </c>
      <c r="C329" s="130" t="s">
        <v>416</v>
      </c>
      <c r="D329" s="130" t="s">
        <v>417</v>
      </c>
      <c r="E329" s="7" t="s">
        <v>421</v>
      </c>
      <c r="F329" s="12">
        <v>3100</v>
      </c>
      <c r="G329" s="130" t="s">
        <v>418</v>
      </c>
      <c r="H329" s="130" t="s">
        <v>419</v>
      </c>
      <c r="I329" s="130" t="s">
        <v>340</v>
      </c>
      <c r="J329" s="130" t="s">
        <v>420</v>
      </c>
      <c r="K329" s="167"/>
      <c r="L329" s="167"/>
      <c r="M329" s="121"/>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row>
    <row r="330" spans="1:117" s="55" customFormat="1" ht="27" customHeight="1">
      <c r="A330" s="125"/>
      <c r="B330" s="128"/>
      <c r="C330" s="131"/>
      <c r="D330" s="131"/>
      <c r="E330" s="115" t="s">
        <v>204</v>
      </c>
      <c r="F330" s="114">
        <v>1030</v>
      </c>
      <c r="G330" s="131"/>
      <c r="H330" s="131"/>
      <c r="I330" s="131"/>
      <c r="J330" s="131"/>
      <c r="K330" s="168"/>
      <c r="L330" s="168"/>
      <c r="M330" s="122"/>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row>
    <row r="331" spans="1:117" s="55" customFormat="1" ht="27" customHeight="1">
      <c r="A331" s="125"/>
      <c r="B331" s="128"/>
      <c r="C331" s="131"/>
      <c r="D331" s="131"/>
      <c r="E331" s="53" t="s">
        <v>215</v>
      </c>
      <c r="F331" s="76">
        <v>1030</v>
      </c>
      <c r="G331" s="131"/>
      <c r="H331" s="131"/>
      <c r="I331" s="131"/>
      <c r="J331" s="131"/>
      <c r="K331" s="168"/>
      <c r="L331" s="168"/>
      <c r="M331" s="122"/>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row>
    <row r="332" spans="1:117" s="55" customFormat="1" ht="27" customHeight="1">
      <c r="A332" s="125"/>
      <c r="B332" s="128"/>
      <c r="C332" s="131"/>
      <c r="D332" s="131"/>
      <c r="E332" s="115" t="s">
        <v>238</v>
      </c>
      <c r="F332" s="114">
        <v>1035</v>
      </c>
      <c r="G332" s="131"/>
      <c r="H332" s="131"/>
      <c r="I332" s="131"/>
      <c r="J332" s="131"/>
      <c r="K332" s="168"/>
      <c r="L332" s="168"/>
      <c r="M332" s="122"/>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row>
    <row r="333" spans="1:117" s="55" customFormat="1" ht="27" customHeight="1">
      <c r="A333" s="125"/>
      <c r="B333" s="128"/>
      <c r="C333" s="131"/>
      <c r="D333" s="131"/>
      <c r="E333" s="53" t="s">
        <v>215</v>
      </c>
      <c r="F333" s="76">
        <v>1035</v>
      </c>
      <c r="G333" s="131"/>
      <c r="H333" s="131"/>
      <c r="I333" s="131"/>
      <c r="J333" s="131"/>
      <c r="K333" s="168"/>
      <c r="L333" s="168"/>
      <c r="M333" s="122"/>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row>
    <row r="334" spans="1:117" s="55" customFormat="1" ht="27" customHeight="1">
      <c r="A334" s="125"/>
      <c r="B334" s="128"/>
      <c r="C334" s="131"/>
      <c r="D334" s="131"/>
      <c r="E334" s="115" t="s">
        <v>239</v>
      </c>
      <c r="F334" s="114">
        <v>1035</v>
      </c>
      <c r="G334" s="131"/>
      <c r="H334" s="131"/>
      <c r="I334" s="131"/>
      <c r="J334" s="131"/>
      <c r="K334" s="168"/>
      <c r="L334" s="168"/>
      <c r="M334" s="122"/>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row>
    <row r="335" spans="1:117" s="55" customFormat="1" ht="27" customHeight="1">
      <c r="A335" s="126"/>
      <c r="B335" s="129"/>
      <c r="C335" s="132"/>
      <c r="D335" s="132"/>
      <c r="E335" s="53" t="s">
        <v>215</v>
      </c>
      <c r="F335" s="76">
        <v>1035</v>
      </c>
      <c r="G335" s="132"/>
      <c r="H335" s="132"/>
      <c r="I335" s="132"/>
      <c r="J335" s="132"/>
      <c r="K335" s="158"/>
      <c r="L335" s="158"/>
      <c r="M335" s="123"/>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row>
    <row r="336" spans="1:117" s="55" customFormat="1" ht="60" customHeight="1">
      <c r="A336" s="124" t="s">
        <v>329</v>
      </c>
      <c r="B336" s="145" t="s">
        <v>342</v>
      </c>
      <c r="C336" s="148">
        <v>41193</v>
      </c>
      <c r="D336" s="151">
        <v>1892</v>
      </c>
      <c r="E336" s="157" t="s">
        <v>333</v>
      </c>
      <c r="F336" s="159">
        <v>6431.846</v>
      </c>
      <c r="G336" s="124" t="s">
        <v>343</v>
      </c>
      <c r="H336" s="124" t="s">
        <v>344</v>
      </c>
      <c r="I336" s="124" t="s">
        <v>340</v>
      </c>
      <c r="J336" s="124" t="s">
        <v>345</v>
      </c>
      <c r="K336" s="124"/>
      <c r="L336" s="124"/>
      <c r="M336" s="154"/>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row>
    <row r="337" spans="1:117" s="55" customFormat="1" ht="18.75" customHeight="1">
      <c r="A337" s="125"/>
      <c r="B337" s="146"/>
      <c r="C337" s="149"/>
      <c r="D337" s="152"/>
      <c r="E337" s="158"/>
      <c r="F337" s="160"/>
      <c r="G337" s="125"/>
      <c r="H337" s="125"/>
      <c r="I337" s="125"/>
      <c r="J337" s="125"/>
      <c r="K337" s="125"/>
      <c r="L337" s="125"/>
      <c r="M337" s="155"/>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row>
    <row r="338" spans="1:117" s="55" customFormat="1" ht="28.5" customHeight="1">
      <c r="A338" s="125"/>
      <c r="B338" s="146"/>
      <c r="C338" s="149"/>
      <c r="D338" s="152"/>
      <c r="E338" s="7" t="s">
        <v>335</v>
      </c>
      <c r="F338" s="30">
        <v>1998.072</v>
      </c>
      <c r="G338" s="125"/>
      <c r="H338" s="125"/>
      <c r="I338" s="125"/>
      <c r="J338" s="125"/>
      <c r="K338" s="125"/>
      <c r="L338" s="125"/>
      <c r="M338" s="155"/>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row>
    <row r="339" spans="1:117" s="55" customFormat="1" ht="28.5" customHeight="1">
      <c r="A339" s="125"/>
      <c r="B339" s="146"/>
      <c r="C339" s="149"/>
      <c r="D339" s="152"/>
      <c r="E339" s="5" t="s">
        <v>38</v>
      </c>
      <c r="F339" s="26">
        <v>126</v>
      </c>
      <c r="G339" s="125"/>
      <c r="H339" s="125"/>
      <c r="I339" s="125"/>
      <c r="J339" s="125"/>
      <c r="K339" s="125"/>
      <c r="L339" s="125"/>
      <c r="M339" s="155"/>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row>
    <row r="340" spans="1:117" s="55" customFormat="1" ht="30" customHeight="1">
      <c r="A340" s="125"/>
      <c r="B340" s="146"/>
      <c r="C340" s="149"/>
      <c r="D340" s="152"/>
      <c r="E340" s="5" t="s">
        <v>215</v>
      </c>
      <c r="F340" s="26">
        <v>1872.072</v>
      </c>
      <c r="G340" s="125"/>
      <c r="H340" s="125"/>
      <c r="I340" s="125"/>
      <c r="J340" s="125"/>
      <c r="K340" s="125"/>
      <c r="L340" s="125"/>
      <c r="M340" s="155"/>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row>
    <row r="341" spans="1:117" s="55" customFormat="1" ht="28.5" customHeight="1">
      <c r="A341" s="125"/>
      <c r="B341" s="146"/>
      <c r="C341" s="149"/>
      <c r="D341" s="152"/>
      <c r="E341" s="7" t="s">
        <v>336</v>
      </c>
      <c r="F341" s="30">
        <v>2166.887</v>
      </c>
      <c r="G341" s="125"/>
      <c r="H341" s="125"/>
      <c r="I341" s="125"/>
      <c r="J341" s="125"/>
      <c r="K341" s="125"/>
      <c r="L341" s="125"/>
      <c r="M341" s="155"/>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row>
    <row r="342" spans="1:117" s="55" customFormat="1" ht="28.5" customHeight="1">
      <c r="A342" s="125"/>
      <c r="B342" s="146"/>
      <c r="C342" s="149"/>
      <c r="D342" s="152"/>
      <c r="E342" s="5" t="s">
        <v>38</v>
      </c>
      <c r="F342" s="26">
        <v>119.3</v>
      </c>
      <c r="G342" s="125"/>
      <c r="H342" s="125"/>
      <c r="I342" s="125"/>
      <c r="J342" s="125"/>
      <c r="K342" s="125"/>
      <c r="L342" s="125"/>
      <c r="M342" s="155"/>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row>
    <row r="343" spans="1:117" s="55" customFormat="1" ht="24.75" customHeight="1">
      <c r="A343" s="125"/>
      <c r="B343" s="146"/>
      <c r="C343" s="149"/>
      <c r="D343" s="152"/>
      <c r="E343" s="5" t="s">
        <v>215</v>
      </c>
      <c r="F343" s="26">
        <v>2047.587</v>
      </c>
      <c r="G343" s="125"/>
      <c r="H343" s="125"/>
      <c r="I343" s="125"/>
      <c r="J343" s="125"/>
      <c r="K343" s="125"/>
      <c r="L343" s="125"/>
      <c r="M343" s="155"/>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row>
    <row r="344" spans="1:117" s="55" customFormat="1" ht="28.5" customHeight="1">
      <c r="A344" s="125"/>
      <c r="B344" s="146"/>
      <c r="C344" s="149"/>
      <c r="D344" s="152"/>
      <c r="E344" s="7" t="s">
        <v>337</v>
      </c>
      <c r="F344" s="30">
        <v>2266.887</v>
      </c>
      <c r="G344" s="125"/>
      <c r="H344" s="125"/>
      <c r="I344" s="125"/>
      <c r="J344" s="125"/>
      <c r="K344" s="125"/>
      <c r="L344" s="125"/>
      <c r="M344" s="155"/>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row>
    <row r="345" spans="1:117" s="55" customFormat="1" ht="26.25" customHeight="1">
      <c r="A345" s="125"/>
      <c r="B345" s="146"/>
      <c r="C345" s="149"/>
      <c r="D345" s="152"/>
      <c r="E345" s="5" t="s">
        <v>38</v>
      </c>
      <c r="F345" s="26">
        <v>119.3</v>
      </c>
      <c r="G345" s="125"/>
      <c r="H345" s="125"/>
      <c r="I345" s="125"/>
      <c r="J345" s="125"/>
      <c r="K345" s="125"/>
      <c r="L345" s="125"/>
      <c r="M345" s="155"/>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row>
    <row r="346" spans="1:117" s="55" customFormat="1" ht="33.75" customHeight="1">
      <c r="A346" s="126"/>
      <c r="B346" s="147"/>
      <c r="C346" s="150"/>
      <c r="D346" s="153"/>
      <c r="E346" s="5" t="s">
        <v>215</v>
      </c>
      <c r="F346" s="26">
        <v>2147.587</v>
      </c>
      <c r="G346" s="126"/>
      <c r="H346" s="126"/>
      <c r="I346" s="126"/>
      <c r="J346" s="126"/>
      <c r="K346" s="126"/>
      <c r="L346" s="126"/>
      <c r="M346" s="156"/>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row>
    <row r="347" spans="1:117" s="55" customFormat="1" ht="18.75" customHeight="1">
      <c r="A347" s="124" t="s">
        <v>330</v>
      </c>
      <c r="B347" s="145" t="s">
        <v>332</v>
      </c>
      <c r="C347" s="148">
        <v>41200</v>
      </c>
      <c r="D347" s="151">
        <v>1960</v>
      </c>
      <c r="E347" s="157" t="s">
        <v>333</v>
      </c>
      <c r="F347" s="176">
        <v>7786</v>
      </c>
      <c r="G347" s="124" t="s">
        <v>338</v>
      </c>
      <c r="H347" s="124" t="s">
        <v>339</v>
      </c>
      <c r="I347" s="124" t="s">
        <v>340</v>
      </c>
      <c r="J347" s="124" t="s">
        <v>341</v>
      </c>
      <c r="K347" s="124" t="s">
        <v>376</v>
      </c>
      <c r="L347" s="124" t="s">
        <v>377</v>
      </c>
      <c r="M347" s="154"/>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row>
    <row r="348" spans="1:117" s="55" customFormat="1" ht="39.75" customHeight="1">
      <c r="A348" s="125"/>
      <c r="B348" s="146"/>
      <c r="C348" s="149"/>
      <c r="D348" s="152"/>
      <c r="E348" s="175"/>
      <c r="F348" s="177"/>
      <c r="G348" s="125"/>
      <c r="H348" s="125"/>
      <c r="I348" s="125"/>
      <c r="J348" s="125"/>
      <c r="K348" s="125"/>
      <c r="L348" s="125"/>
      <c r="M348" s="155"/>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row>
    <row r="349" spans="1:117" s="55" customFormat="1" ht="28.5" customHeight="1">
      <c r="A349" s="125"/>
      <c r="B349" s="146"/>
      <c r="C349" s="149"/>
      <c r="D349" s="152"/>
      <c r="E349" s="7" t="s">
        <v>335</v>
      </c>
      <c r="F349" s="12">
        <v>1660</v>
      </c>
      <c r="G349" s="125"/>
      <c r="H349" s="125"/>
      <c r="I349" s="125"/>
      <c r="J349" s="125"/>
      <c r="K349" s="125"/>
      <c r="L349" s="125"/>
      <c r="M349" s="155"/>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row>
    <row r="350" spans="1:117" s="55" customFormat="1" ht="28.5" customHeight="1">
      <c r="A350" s="125"/>
      <c r="B350" s="146"/>
      <c r="C350" s="149"/>
      <c r="D350" s="152"/>
      <c r="E350" s="5" t="s">
        <v>215</v>
      </c>
      <c r="F350" s="8">
        <v>1630</v>
      </c>
      <c r="G350" s="125"/>
      <c r="H350" s="125"/>
      <c r="I350" s="125"/>
      <c r="J350" s="125"/>
      <c r="K350" s="125"/>
      <c r="L350" s="125"/>
      <c r="M350" s="155"/>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row>
    <row r="351" spans="1:117" s="55" customFormat="1" ht="15" customHeight="1">
      <c r="A351" s="125"/>
      <c r="B351" s="146"/>
      <c r="C351" s="149"/>
      <c r="D351" s="152"/>
      <c r="E351" s="5" t="s">
        <v>334</v>
      </c>
      <c r="F351" s="8">
        <v>30</v>
      </c>
      <c r="G351" s="125"/>
      <c r="H351" s="125"/>
      <c r="I351" s="125"/>
      <c r="J351" s="125"/>
      <c r="K351" s="125"/>
      <c r="L351" s="125"/>
      <c r="M351" s="155"/>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row>
    <row r="352" spans="1:117" s="55" customFormat="1" ht="28.5" customHeight="1">
      <c r="A352" s="125"/>
      <c r="B352" s="146"/>
      <c r="C352" s="149"/>
      <c r="D352" s="152"/>
      <c r="E352" s="7" t="s">
        <v>336</v>
      </c>
      <c r="F352" s="12">
        <v>3028</v>
      </c>
      <c r="G352" s="125"/>
      <c r="H352" s="125"/>
      <c r="I352" s="125"/>
      <c r="J352" s="125"/>
      <c r="K352" s="125"/>
      <c r="L352" s="125"/>
      <c r="M352" s="155"/>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row>
    <row r="353" spans="1:117" s="55" customFormat="1" ht="28.5" customHeight="1">
      <c r="A353" s="125"/>
      <c r="B353" s="146"/>
      <c r="C353" s="149"/>
      <c r="D353" s="152"/>
      <c r="E353" s="5" t="s">
        <v>215</v>
      </c>
      <c r="F353" s="8">
        <v>2898</v>
      </c>
      <c r="G353" s="125"/>
      <c r="H353" s="125"/>
      <c r="I353" s="125"/>
      <c r="J353" s="125"/>
      <c r="K353" s="125"/>
      <c r="L353" s="125"/>
      <c r="M353" s="155"/>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row>
    <row r="354" spans="1:117" s="55" customFormat="1" ht="24" customHeight="1">
      <c r="A354" s="125"/>
      <c r="B354" s="146"/>
      <c r="C354" s="149"/>
      <c r="D354" s="152"/>
      <c r="E354" s="5" t="s">
        <v>334</v>
      </c>
      <c r="F354" s="8">
        <v>130</v>
      </c>
      <c r="G354" s="125"/>
      <c r="H354" s="125"/>
      <c r="I354" s="125"/>
      <c r="J354" s="125"/>
      <c r="K354" s="125"/>
      <c r="L354" s="125"/>
      <c r="M354" s="155"/>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row>
    <row r="355" spans="1:117" s="55" customFormat="1" ht="28.5" customHeight="1">
      <c r="A355" s="125"/>
      <c r="B355" s="146"/>
      <c r="C355" s="149"/>
      <c r="D355" s="152"/>
      <c r="E355" s="7" t="s">
        <v>337</v>
      </c>
      <c r="F355" s="12">
        <v>3098</v>
      </c>
      <c r="G355" s="125"/>
      <c r="H355" s="125"/>
      <c r="I355" s="125"/>
      <c r="J355" s="125"/>
      <c r="K355" s="125"/>
      <c r="L355" s="125"/>
      <c r="M355" s="155"/>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row>
    <row r="356" spans="1:117" s="55" customFormat="1" ht="28.5" customHeight="1">
      <c r="A356" s="125"/>
      <c r="B356" s="146"/>
      <c r="C356" s="149"/>
      <c r="D356" s="152"/>
      <c r="E356" s="5" t="s">
        <v>215</v>
      </c>
      <c r="F356" s="8">
        <v>2918</v>
      </c>
      <c r="G356" s="125"/>
      <c r="H356" s="125"/>
      <c r="I356" s="125"/>
      <c r="J356" s="125"/>
      <c r="K356" s="125"/>
      <c r="L356" s="125"/>
      <c r="M356" s="155"/>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row>
    <row r="357" spans="1:117" s="55" customFormat="1" ht="31.5" customHeight="1">
      <c r="A357" s="126"/>
      <c r="B357" s="147"/>
      <c r="C357" s="150"/>
      <c r="D357" s="153"/>
      <c r="E357" s="5" t="s">
        <v>334</v>
      </c>
      <c r="F357" s="8">
        <v>180</v>
      </c>
      <c r="G357" s="126"/>
      <c r="H357" s="126"/>
      <c r="I357" s="126"/>
      <c r="J357" s="126"/>
      <c r="K357" s="126"/>
      <c r="L357" s="126"/>
      <c r="M357" s="156"/>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row>
    <row r="358" spans="1:117" s="55" customFormat="1" ht="76.5" customHeight="1">
      <c r="A358" s="124" t="s">
        <v>331</v>
      </c>
      <c r="B358" s="145" t="s">
        <v>346</v>
      </c>
      <c r="C358" s="148">
        <v>41177</v>
      </c>
      <c r="D358" s="151">
        <v>1757</v>
      </c>
      <c r="E358" s="157" t="s">
        <v>333</v>
      </c>
      <c r="F358" s="159">
        <v>59799.86</v>
      </c>
      <c r="G358" s="124" t="s">
        <v>347</v>
      </c>
      <c r="H358" s="124" t="s">
        <v>348</v>
      </c>
      <c r="I358" s="124" t="s">
        <v>340</v>
      </c>
      <c r="J358" s="124" t="s">
        <v>353</v>
      </c>
      <c r="K358" s="169"/>
      <c r="L358" s="169"/>
      <c r="M358" s="172"/>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row>
    <row r="359" spans="1:117" s="55" customFormat="1" ht="0.75" customHeight="1" hidden="1">
      <c r="A359" s="125"/>
      <c r="B359" s="146"/>
      <c r="C359" s="149"/>
      <c r="D359" s="152"/>
      <c r="E359" s="184"/>
      <c r="F359" s="160"/>
      <c r="G359" s="125"/>
      <c r="H359" s="125"/>
      <c r="I359" s="125"/>
      <c r="J359" s="125"/>
      <c r="K359" s="170"/>
      <c r="L359" s="170"/>
      <c r="M359" s="173"/>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row>
    <row r="360" spans="1:117" s="55" customFormat="1" ht="18.75" customHeight="1">
      <c r="A360" s="125"/>
      <c r="B360" s="146"/>
      <c r="C360" s="149"/>
      <c r="D360" s="152"/>
      <c r="E360" s="7" t="s">
        <v>335</v>
      </c>
      <c r="F360" s="86">
        <v>29217.85</v>
      </c>
      <c r="G360" s="125"/>
      <c r="H360" s="125"/>
      <c r="I360" s="125"/>
      <c r="J360" s="125"/>
      <c r="K360" s="170"/>
      <c r="L360" s="170"/>
      <c r="M360" s="173"/>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row>
    <row r="361" spans="1:117" s="55" customFormat="1" ht="27" customHeight="1">
      <c r="A361" s="125"/>
      <c r="B361" s="146"/>
      <c r="C361" s="149"/>
      <c r="D361" s="152"/>
      <c r="E361" s="5" t="s">
        <v>262</v>
      </c>
      <c r="F361" s="26">
        <v>24014</v>
      </c>
      <c r="G361" s="125"/>
      <c r="H361" s="125"/>
      <c r="I361" s="125"/>
      <c r="J361" s="125"/>
      <c r="K361" s="170"/>
      <c r="L361" s="170"/>
      <c r="M361" s="173"/>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row>
    <row r="362" spans="1:117" s="55" customFormat="1" ht="22.5" customHeight="1">
      <c r="A362" s="125"/>
      <c r="B362" s="146"/>
      <c r="C362" s="149"/>
      <c r="D362" s="152"/>
      <c r="E362" s="5" t="s">
        <v>38</v>
      </c>
      <c r="F362" s="26">
        <v>2773.7</v>
      </c>
      <c r="G362" s="125"/>
      <c r="H362" s="125"/>
      <c r="I362" s="125"/>
      <c r="J362" s="125"/>
      <c r="K362" s="170"/>
      <c r="L362" s="170"/>
      <c r="M362" s="173"/>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row>
    <row r="363" spans="1:117" s="55" customFormat="1" ht="28.5" customHeight="1">
      <c r="A363" s="125"/>
      <c r="B363" s="146"/>
      <c r="C363" s="149"/>
      <c r="D363" s="152"/>
      <c r="E363" s="5" t="s">
        <v>354</v>
      </c>
      <c r="F363" s="26">
        <v>1755.5</v>
      </c>
      <c r="G363" s="125"/>
      <c r="H363" s="125"/>
      <c r="I363" s="125"/>
      <c r="J363" s="125"/>
      <c r="K363" s="170"/>
      <c r="L363" s="170"/>
      <c r="M363" s="173"/>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row>
    <row r="364" spans="1:117" s="55" customFormat="1" ht="24" customHeight="1">
      <c r="A364" s="125"/>
      <c r="B364" s="146"/>
      <c r="C364" s="149"/>
      <c r="D364" s="152"/>
      <c r="E364" s="5" t="s">
        <v>215</v>
      </c>
      <c r="F364" s="26">
        <v>674.65</v>
      </c>
      <c r="G364" s="125"/>
      <c r="H364" s="125"/>
      <c r="I364" s="125"/>
      <c r="J364" s="125"/>
      <c r="K364" s="170"/>
      <c r="L364" s="170"/>
      <c r="M364" s="173"/>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row>
    <row r="365" spans="1:117" s="55" customFormat="1" ht="14.25" customHeight="1">
      <c r="A365" s="125"/>
      <c r="B365" s="146"/>
      <c r="C365" s="149"/>
      <c r="D365" s="152"/>
      <c r="E365" s="7" t="s">
        <v>336</v>
      </c>
      <c r="F365" s="30">
        <v>29787.795</v>
      </c>
      <c r="G365" s="125"/>
      <c r="H365" s="125"/>
      <c r="I365" s="125"/>
      <c r="J365" s="125"/>
      <c r="K365" s="170"/>
      <c r="L365" s="170"/>
      <c r="M365" s="173"/>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row>
    <row r="366" spans="1:117" s="55" customFormat="1" ht="26.25" customHeight="1">
      <c r="A366" s="125"/>
      <c r="B366" s="146"/>
      <c r="C366" s="149"/>
      <c r="D366" s="152"/>
      <c r="E366" s="5" t="s">
        <v>262</v>
      </c>
      <c r="F366" s="26">
        <v>24526.6</v>
      </c>
      <c r="G366" s="125"/>
      <c r="H366" s="125"/>
      <c r="I366" s="125"/>
      <c r="J366" s="125"/>
      <c r="K366" s="170"/>
      <c r="L366" s="170"/>
      <c r="M366" s="173"/>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row>
    <row r="367" spans="1:117" s="55" customFormat="1" ht="23.25" customHeight="1">
      <c r="A367" s="125"/>
      <c r="B367" s="146"/>
      <c r="C367" s="149"/>
      <c r="D367" s="152"/>
      <c r="E367" s="5" t="s">
        <v>38</v>
      </c>
      <c r="F367" s="26">
        <v>2773.7</v>
      </c>
      <c r="G367" s="125"/>
      <c r="H367" s="125"/>
      <c r="I367" s="125"/>
      <c r="J367" s="125"/>
      <c r="K367" s="170"/>
      <c r="L367" s="170"/>
      <c r="M367" s="173"/>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row>
    <row r="368" spans="1:117" s="55" customFormat="1" ht="28.5" customHeight="1">
      <c r="A368" s="125"/>
      <c r="B368" s="146"/>
      <c r="C368" s="149"/>
      <c r="D368" s="152"/>
      <c r="E368" s="5" t="s">
        <v>354</v>
      </c>
      <c r="F368" s="26">
        <v>1755.5</v>
      </c>
      <c r="G368" s="125"/>
      <c r="H368" s="125"/>
      <c r="I368" s="125"/>
      <c r="J368" s="125"/>
      <c r="K368" s="170"/>
      <c r="L368" s="170"/>
      <c r="M368" s="173"/>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row>
    <row r="369" spans="1:117" s="55" customFormat="1" ht="25.5" customHeight="1">
      <c r="A369" s="125"/>
      <c r="B369" s="146"/>
      <c r="C369" s="149"/>
      <c r="D369" s="152"/>
      <c r="E369" s="5" t="s">
        <v>215</v>
      </c>
      <c r="F369" s="26">
        <v>731.995</v>
      </c>
      <c r="G369" s="125"/>
      <c r="H369" s="125"/>
      <c r="I369" s="125"/>
      <c r="J369" s="125"/>
      <c r="K369" s="170"/>
      <c r="L369" s="170"/>
      <c r="M369" s="173"/>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row>
    <row r="370" spans="1:117" s="55" customFormat="1" ht="17.25" customHeight="1">
      <c r="A370" s="125"/>
      <c r="B370" s="146"/>
      <c r="C370" s="149"/>
      <c r="D370" s="152"/>
      <c r="E370" s="7" t="s">
        <v>337</v>
      </c>
      <c r="F370" s="30">
        <v>794.215</v>
      </c>
      <c r="G370" s="125"/>
      <c r="H370" s="125"/>
      <c r="I370" s="125"/>
      <c r="J370" s="125"/>
      <c r="K370" s="170"/>
      <c r="L370" s="170"/>
      <c r="M370" s="173"/>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row>
    <row r="371" spans="1:117" s="55" customFormat="1" ht="28.5" customHeight="1">
      <c r="A371" s="126"/>
      <c r="B371" s="147"/>
      <c r="C371" s="150"/>
      <c r="D371" s="153"/>
      <c r="E371" s="5" t="s">
        <v>215</v>
      </c>
      <c r="F371" s="26">
        <v>794.215</v>
      </c>
      <c r="G371" s="126"/>
      <c r="H371" s="126"/>
      <c r="I371" s="126"/>
      <c r="J371" s="126"/>
      <c r="K371" s="171"/>
      <c r="L371" s="171"/>
      <c r="M371" s="174"/>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row>
    <row r="372" spans="1:117" s="55" customFormat="1" ht="355.5" customHeight="1">
      <c r="A372" s="188" t="s">
        <v>368</v>
      </c>
      <c r="B372" s="145" t="s">
        <v>402</v>
      </c>
      <c r="C372" s="283" t="s">
        <v>403</v>
      </c>
      <c r="D372" s="286">
        <v>1949</v>
      </c>
      <c r="E372" s="105" t="s">
        <v>333</v>
      </c>
      <c r="F372" s="107">
        <v>1981.8</v>
      </c>
      <c r="G372" s="130" t="s">
        <v>406</v>
      </c>
      <c r="H372" s="130" t="s">
        <v>405</v>
      </c>
      <c r="I372" s="130" t="s">
        <v>340</v>
      </c>
      <c r="J372" s="130" t="s">
        <v>404</v>
      </c>
      <c r="K372" s="178"/>
      <c r="L372" s="178"/>
      <c r="M372" s="181"/>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row>
    <row r="373" spans="1:117" s="55" customFormat="1" ht="40.5" customHeight="1">
      <c r="A373" s="189"/>
      <c r="B373" s="146"/>
      <c r="C373" s="284"/>
      <c r="D373" s="287"/>
      <c r="E373" s="17" t="s">
        <v>408</v>
      </c>
      <c r="F373" s="30">
        <v>655.9</v>
      </c>
      <c r="G373" s="131"/>
      <c r="H373" s="131"/>
      <c r="I373" s="131"/>
      <c r="J373" s="131"/>
      <c r="K373" s="179"/>
      <c r="L373" s="179"/>
      <c r="M373" s="182"/>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row>
    <row r="374" spans="1:117" s="55" customFormat="1" ht="34.5" customHeight="1">
      <c r="A374" s="189"/>
      <c r="B374" s="146"/>
      <c r="C374" s="284"/>
      <c r="D374" s="287"/>
      <c r="E374" s="5" t="s">
        <v>38</v>
      </c>
      <c r="F374" s="30">
        <v>112.7</v>
      </c>
      <c r="G374" s="131"/>
      <c r="H374" s="131"/>
      <c r="I374" s="131"/>
      <c r="J374" s="131"/>
      <c r="K374" s="179"/>
      <c r="L374" s="179"/>
      <c r="M374" s="182"/>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row>
    <row r="375" spans="1:117" s="55" customFormat="1" ht="27" customHeight="1">
      <c r="A375" s="189"/>
      <c r="B375" s="146"/>
      <c r="C375" s="284"/>
      <c r="D375" s="287"/>
      <c r="E375" s="5" t="s">
        <v>215</v>
      </c>
      <c r="F375" s="30">
        <v>524.2</v>
      </c>
      <c r="G375" s="131"/>
      <c r="H375" s="131"/>
      <c r="I375" s="131"/>
      <c r="J375" s="131"/>
      <c r="K375" s="179"/>
      <c r="L375" s="179"/>
      <c r="M375" s="182"/>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row>
    <row r="376" spans="1:117" s="55" customFormat="1" ht="27" customHeight="1">
      <c r="A376" s="189"/>
      <c r="B376" s="146"/>
      <c r="C376" s="284"/>
      <c r="D376" s="287"/>
      <c r="E376" s="5" t="s">
        <v>334</v>
      </c>
      <c r="F376" s="30">
        <v>19</v>
      </c>
      <c r="G376" s="131"/>
      <c r="H376" s="131"/>
      <c r="I376" s="131"/>
      <c r="J376" s="131"/>
      <c r="K376" s="179"/>
      <c r="L376" s="179"/>
      <c r="M376" s="182"/>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row>
    <row r="377" spans="1:117" s="55" customFormat="1" ht="27" customHeight="1">
      <c r="A377" s="189"/>
      <c r="B377" s="146"/>
      <c r="C377" s="284"/>
      <c r="D377" s="287"/>
      <c r="E377" s="7" t="s">
        <v>286</v>
      </c>
      <c r="F377" s="30">
        <v>667.7</v>
      </c>
      <c r="G377" s="131"/>
      <c r="H377" s="131"/>
      <c r="I377" s="131"/>
      <c r="J377" s="131"/>
      <c r="K377" s="179"/>
      <c r="L377" s="179"/>
      <c r="M377" s="182"/>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row>
    <row r="378" spans="1:117" s="55" customFormat="1" ht="27" customHeight="1">
      <c r="A378" s="189"/>
      <c r="B378" s="146"/>
      <c r="C378" s="284"/>
      <c r="D378" s="287"/>
      <c r="E378" s="5" t="s">
        <v>38</v>
      </c>
      <c r="F378" s="30">
        <v>115</v>
      </c>
      <c r="G378" s="131"/>
      <c r="H378" s="131"/>
      <c r="I378" s="131"/>
      <c r="J378" s="131"/>
      <c r="K378" s="179"/>
      <c r="L378" s="179"/>
      <c r="M378" s="182"/>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row>
    <row r="379" spans="1:117" s="55" customFormat="1" ht="27" customHeight="1">
      <c r="A379" s="189"/>
      <c r="B379" s="146"/>
      <c r="C379" s="284"/>
      <c r="D379" s="287"/>
      <c r="E379" s="5" t="s">
        <v>215</v>
      </c>
      <c r="F379" s="30">
        <v>535.2</v>
      </c>
      <c r="G379" s="131"/>
      <c r="H379" s="131"/>
      <c r="I379" s="131"/>
      <c r="J379" s="131"/>
      <c r="K379" s="179"/>
      <c r="L379" s="179"/>
      <c r="M379" s="182"/>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row>
    <row r="380" spans="1:117" s="55" customFormat="1" ht="27" customHeight="1">
      <c r="A380" s="189"/>
      <c r="B380" s="146"/>
      <c r="C380" s="284"/>
      <c r="D380" s="287"/>
      <c r="E380" s="5" t="s">
        <v>334</v>
      </c>
      <c r="F380" s="30">
        <v>17.5</v>
      </c>
      <c r="G380" s="131"/>
      <c r="H380" s="131"/>
      <c r="I380" s="131"/>
      <c r="J380" s="131"/>
      <c r="K380" s="179"/>
      <c r="L380" s="179"/>
      <c r="M380" s="182"/>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row>
    <row r="381" spans="1:117" s="55" customFormat="1" ht="27" customHeight="1">
      <c r="A381" s="189"/>
      <c r="B381" s="146"/>
      <c r="C381" s="284"/>
      <c r="D381" s="287"/>
      <c r="E381" s="5" t="s">
        <v>409</v>
      </c>
      <c r="F381" s="30">
        <v>658.2</v>
      </c>
      <c r="G381" s="131"/>
      <c r="H381" s="131"/>
      <c r="I381" s="131"/>
      <c r="J381" s="131"/>
      <c r="K381" s="179"/>
      <c r="L381" s="179"/>
      <c r="M381" s="182"/>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row>
    <row r="382" spans="1:117" s="55" customFormat="1" ht="27" customHeight="1">
      <c r="A382" s="189"/>
      <c r="B382" s="146"/>
      <c r="C382" s="284"/>
      <c r="D382" s="287"/>
      <c r="E382" s="5" t="s">
        <v>38</v>
      </c>
      <c r="F382" s="30">
        <v>120</v>
      </c>
      <c r="G382" s="131"/>
      <c r="H382" s="131"/>
      <c r="I382" s="131"/>
      <c r="J382" s="131"/>
      <c r="K382" s="179"/>
      <c r="L382" s="179"/>
      <c r="M382" s="182"/>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row>
    <row r="383" spans="1:117" s="55" customFormat="1" ht="27" customHeight="1">
      <c r="A383" s="189"/>
      <c r="B383" s="146"/>
      <c r="C383" s="284"/>
      <c r="D383" s="287"/>
      <c r="E383" s="5" t="s">
        <v>215</v>
      </c>
      <c r="F383" s="30">
        <v>523.2</v>
      </c>
      <c r="G383" s="131"/>
      <c r="H383" s="131"/>
      <c r="I383" s="131"/>
      <c r="J383" s="131"/>
      <c r="K383" s="179"/>
      <c r="L383" s="179"/>
      <c r="M383" s="182"/>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row>
    <row r="384" spans="1:117" s="55" customFormat="1" ht="39.75" customHeight="1">
      <c r="A384" s="190"/>
      <c r="B384" s="147"/>
      <c r="C384" s="285"/>
      <c r="D384" s="288"/>
      <c r="E384" s="5" t="s">
        <v>334</v>
      </c>
      <c r="F384" s="30">
        <v>15</v>
      </c>
      <c r="G384" s="132"/>
      <c r="H384" s="132"/>
      <c r="I384" s="132"/>
      <c r="J384" s="132"/>
      <c r="K384" s="180"/>
      <c r="L384" s="180"/>
      <c r="M384" s="183"/>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row>
    <row r="385" spans="1:117" s="55" customFormat="1" ht="3" customHeight="1">
      <c r="A385" s="104"/>
      <c r="B385" s="103"/>
      <c r="C385" s="109"/>
      <c r="D385" s="110"/>
      <c r="E385" s="113"/>
      <c r="F385" s="108"/>
      <c r="G385" s="106"/>
      <c r="H385" s="106"/>
      <c r="I385" s="106"/>
      <c r="J385" s="106"/>
      <c r="K385" s="111"/>
      <c r="L385" s="111"/>
      <c r="M385" s="112"/>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row>
    <row r="386" spans="1:117" s="99" customFormat="1" ht="267.75" customHeight="1">
      <c r="A386" s="133" t="s">
        <v>369</v>
      </c>
      <c r="B386" s="136" t="s">
        <v>388</v>
      </c>
      <c r="C386" s="139" t="s">
        <v>372</v>
      </c>
      <c r="D386" s="142">
        <v>2064</v>
      </c>
      <c r="E386" s="68" t="s">
        <v>410</v>
      </c>
      <c r="F386" s="101">
        <v>4800</v>
      </c>
      <c r="G386" s="139" t="s">
        <v>389</v>
      </c>
      <c r="H386" s="139" t="s">
        <v>390</v>
      </c>
      <c r="I386" s="139" t="s">
        <v>340</v>
      </c>
      <c r="J386" s="185" t="s">
        <v>391</v>
      </c>
      <c r="K386" s="161"/>
      <c r="L386" s="161"/>
      <c r="M386" s="164"/>
      <c r="N386" s="100"/>
      <c r="O386" s="100"/>
      <c r="P386" s="100"/>
      <c r="Q386" s="100"/>
      <c r="R386" s="100"/>
      <c r="S386" s="100"/>
      <c r="T386" s="100"/>
      <c r="U386" s="100"/>
      <c r="V386" s="100"/>
      <c r="W386" s="100"/>
      <c r="X386" s="100"/>
      <c r="Y386" s="100"/>
      <c r="Z386" s="100"/>
      <c r="AA386" s="100"/>
      <c r="AB386" s="100"/>
      <c r="AC386" s="100"/>
      <c r="AD386" s="100"/>
      <c r="AE386" s="100"/>
      <c r="AF386" s="100"/>
      <c r="AG386" s="100"/>
      <c r="AH386" s="100"/>
      <c r="AI386" s="100"/>
      <c r="AJ386" s="100"/>
      <c r="AK386" s="100"/>
      <c r="AL386" s="100"/>
      <c r="AM386" s="100"/>
      <c r="AN386" s="100"/>
      <c r="AO386" s="100"/>
      <c r="AP386" s="100"/>
      <c r="AQ386" s="100"/>
      <c r="AR386" s="100"/>
      <c r="AS386" s="100"/>
      <c r="AT386" s="100"/>
      <c r="AU386" s="100"/>
      <c r="AV386" s="100"/>
      <c r="AW386" s="100"/>
      <c r="AX386" s="100"/>
      <c r="AY386" s="100"/>
      <c r="AZ386" s="100"/>
      <c r="BA386" s="100"/>
      <c r="BB386" s="100"/>
      <c r="BC386" s="100"/>
      <c r="BD386" s="100"/>
      <c r="BE386" s="100"/>
      <c r="BF386" s="100"/>
      <c r="BG386" s="100"/>
      <c r="BH386" s="100"/>
      <c r="BI386" s="100"/>
      <c r="BJ386" s="100"/>
      <c r="BK386" s="100"/>
      <c r="BL386" s="100"/>
      <c r="BM386" s="100"/>
      <c r="BN386" s="100"/>
      <c r="BO386" s="100"/>
      <c r="BP386" s="100"/>
      <c r="BQ386" s="100"/>
      <c r="BR386" s="100"/>
      <c r="BS386" s="100"/>
      <c r="BT386" s="100"/>
      <c r="BU386" s="100"/>
      <c r="BV386" s="100"/>
      <c r="BW386" s="100"/>
      <c r="BX386" s="100"/>
      <c r="BY386" s="100"/>
      <c r="BZ386" s="100"/>
      <c r="CA386" s="100"/>
      <c r="CB386" s="100"/>
      <c r="CC386" s="100"/>
      <c r="CD386" s="100"/>
      <c r="CE386" s="100"/>
      <c r="CF386" s="100"/>
      <c r="CG386" s="100"/>
      <c r="CH386" s="100"/>
      <c r="CI386" s="100"/>
      <c r="CJ386" s="100"/>
      <c r="CK386" s="100"/>
      <c r="CL386" s="100"/>
      <c r="CM386" s="100"/>
      <c r="CN386" s="100"/>
      <c r="CO386" s="100"/>
      <c r="CP386" s="100"/>
      <c r="CQ386" s="100"/>
      <c r="CR386" s="100"/>
      <c r="CS386" s="100"/>
      <c r="CT386" s="100"/>
      <c r="CU386" s="100"/>
      <c r="CV386" s="100"/>
      <c r="CW386" s="100"/>
      <c r="CX386" s="100"/>
      <c r="CY386" s="100"/>
      <c r="CZ386" s="100"/>
      <c r="DA386" s="100"/>
      <c r="DB386" s="100"/>
      <c r="DC386" s="100"/>
      <c r="DD386" s="100"/>
      <c r="DE386" s="100"/>
      <c r="DF386" s="100"/>
      <c r="DG386" s="100"/>
      <c r="DH386" s="100"/>
      <c r="DI386" s="100"/>
      <c r="DJ386" s="100"/>
      <c r="DK386" s="100"/>
      <c r="DL386" s="100"/>
      <c r="DM386" s="100"/>
    </row>
    <row r="387" spans="1:117" s="99" customFormat="1" ht="30" customHeight="1">
      <c r="A387" s="134"/>
      <c r="B387" s="137"/>
      <c r="C387" s="140"/>
      <c r="D387" s="143"/>
      <c r="E387" s="7" t="s">
        <v>204</v>
      </c>
      <c r="F387" s="98">
        <v>1600</v>
      </c>
      <c r="G387" s="140"/>
      <c r="H387" s="140"/>
      <c r="I387" s="140"/>
      <c r="J387" s="186"/>
      <c r="K387" s="162"/>
      <c r="L387" s="162"/>
      <c r="M387" s="165"/>
      <c r="N387" s="100"/>
      <c r="O387" s="100"/>
      <c r="P387" s="100"/>
      <c r="Q387" s="100"/>
      <c r="R387" s="100"/>
      <c r="S387" s="100"/>
      <c r="T387" s="100"/>
      <c r="U387" s="100"/>
      <c r="V387" s="100"/>
      <c r="W387" s="100"/>
      <c r="X387" s="100"/>
      <c r="Y387" s="100"/>
      <c r="Z387" s="100"/>
      <c r="AA387" s="100"/>
      <c r="AB387" s="100"/>
      <c r="AC387" s="100"/>
      <c r="AD387" s="100"/>
      <c r="AE387" s="100"/>
      <c r="AF387" s="100"/>
      <c r="AG387" s="100"/>
      <c r="AH387" s="100"/>
      <c r="AI387" s="100"/>
      <c r="AJ387" s="100"/>
      <c r="AK387" s="100"/>
      <c r="AL387" s="100"/>
      <c r="AM387" s="100"/>
      <c r="AN387" s="100"/>
      <c r="AO387" s="100"/>
      <c r="AP387" s="100"/>
      <c r="AQ387" s="100"/>
      <c r="AR387" s="100"/>
      <c r="AS387" s="100"/>
      <c r="AT387" s="100"/>
      <c r="AU387" s="100"/>
      <c r="AV387" s="100"/>
      <c r="AW387" s="100"/>
      <c r="AX387" s="100"/>
      <c r="AY387" s="100"/>
      <c r="AZ387" s="100"/>
      <c r="BA387" s="100"/>
      <c r="BB387" s="100"/>
      <c r="BC387" s="100"/>
      <c r="BD387" s="100"/>
      <c r="BE387" s="100"/>
      <c r="BF387" s="100"/>
      <c r="BG387" s="100"/>
      <c r="BH387" s="100"/>
      <c r="BI387" s="100"/>
      <c r="BJ387" s="100"/>
      <c r="BK387" s="100"/>
      <c r="BL387" s="100"/>
      <c r="BM387" s="100"/>
      <c r="BN387" s="100"/>
      <c r="BO387" s="100"/>
      <c r="BP387" s="100"/>
      <c r="BQ387" s="100"/>
      <c r="BR387" s="100"/>
      <c r="BS387" s="100"/>
      <c r="BT387" s="100"/>
      <c r="BU387" s="100"/>
      <c r="BV387" s="100"/>
      <c r="BW387" s="100"/>
      <c r="BX387" s="100"/>
      <c r="BY387" s="100"/>
      <c r="BZ387" s="100"/>
      <c r="CA387" s="100"/>
      <c r="CB387" s="100"/>
      <c r="CC387" s="100"/>
      <c r="CD387" s="100"/>
      <c r="CE387" s="100"/>
      <c r="CF387" s="100"/>
      <c r="CG387" s="100"/>
      <c r="CH387" s="100"/>
      <c r="CI387" s="100"/>
      <c r="CJ387" s="100"/>
      <c r="CK387" s="100"/>
      <c r="CL387" s="100"/>
      <c r="CM387" s="100"/>
      <c r="CN387" s="100"/>
      <c r="CO387" s="100"/>
      <c r="CP387" s="100"/>
      <c r="CQ387" s="100"/>
      <c r="CR387" s="100"/>
      <c r="CS387" s="100"/>
      <c r="CT387" s="100"/>
      <c r="CU387" s="100"/>
      <c r="CV387" s="100"/>
      <c r="CW387" s="100"/>
      <c r="CX387" s="100"/>
      <c r="CY387" s="100"/>
      <c r="CZ387" s="100"/>
      <c r="DA387" s="100"/>
      <c r="DB387" s="100"/>
      <c r="DC387" s="100"/>
      <c r="DD387" s="100"/>
      <c r="DE387" s="100"/>
      <c r="DF387" s="100"/>
      <c r="DG387" s="100"/>
      <c r="DH387" s="100"/>
      <c r="DI387" s="100"/>
      <c r="DJ387" s="100"/>
      <c r="DK387" s="100"/>
      <c r="DL387" s="100"/>
      <c r="DM387" s="100"/>
    </row>
    <row r="388" spans="1:117" s="99" customFormat="1" ht="30" customHeight="1">
      <c r="A388" s="134"/>
      <c r="B388" s="137"/>
      <c r="C388" s="140"/>
      <c r="D388" s="143"/>
      <c r="E388" s="7" t="s">
        <v>238</v>
      </c>
      <c r="F388" s="98">
        <v>1600</v>
      </c>
      <c r="G388" s="140"/>
      <c r="H388" s="140"/>
      <c r="I388" s="140"/>
      <c r="J388" s="186"/>
      <c r="K388" s="162"/>
      <c r="L388" s="162"/>
      <c r="M388" s="165"/>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00"/>
      <c r="AN388" s="100"/>
      <c r="AO388" s="100"/>
      <c r="AP388" s="100"/>
      <c r="AQ388" s="100"/>
      <c r="AR388" s="100"/>
      <c r="AS388" s="100"/>
      <c r="AT388" s="100"/>
      <c r="AU388" s="100"/>
      <c r="AV388" s="100"/>
      <c r="AW388" s="100"/>
      <c r="AX388" s="100"/>
      <c r="AY388" s="100"/>
      <c r="AZ388" s="100"/>
      <c r="BA388" s="100"/>
      <c r="BB388" s="100"/>
      <c r="BC388" s="100"/>
      <c r="BD388" s="100"/>
      <c r="BE388" s="100"/>
      <c r="BF388" s="100"/>
      <c r="BG388" s="100"/>
      <c r="BH388" s="100"/>
      <c r="BI388" s="100"/>
      <c r="BJ388" s="100"/>
      <c r="BK388" s="100"/>
      <c r="BL388" s="100"/>
      <c r="BM388" s="100"/>
      <c r="BN388" s="100"/>
      <c r="BO388" s="100"/>
      <c r="BP388" s="100"/>
      <c r="BQ388" s="100"/>
      <c r="BR388" s="100"/>
      <c r="BS388" s="100"/>
      <c r="BT388" s="100"/>
      <c r="BU388" s="100"/>
      <c r="BV388" s="100"/>
      <c r="BW388" s="100"/>
      <c r="BX388" s="100"/>
      <c r="BY388" s="100"/>
      <c r="BZ388" s="100"/>
      <c r="CA388" s="100"/>
      <c r="CB388" s="100"/>
      <c r="CC388" s="100"/>
      <c r="CD388" s="100"/>
      <c r="CE388" s="100"/>
      <c r="CF388" s="100"/>
      <c r="CG388" s="100"/>
      <c r="CH388" s="100"/>
      <c r="CI388" s="100"/>
      <c r="CJ388" s="100"/>
      <c r="CK388" s="100"/>
      <c r="CL388" s="100"/>
      <c r="CM388" s="100"/>
      <c r="CN388" s="100"/>
      <c r="CO388" s="100"/>
      <c r="CP388" s="100"/>
      <c r="CQ388" s="100"/>
      <c r="CR388" s="100"/>
      <c r="CS388" s="100"/>
      <c r="CT388" s="100"/>
      <c r="CU388" s="100"/>
      <c r="CV388" s="100"/>
      <c r="CW388" s="100"/>
      <c r="CX388" s="100"/>
      <c r="CY388" s="100"/>
      <c r="CZ388" s="100"/>
      <c r="DA388" s="100"/>
      <c r="DB388" s="100"/>
      <c r="DC388" s="100"/>
      <c r="DD388" s="100"/>
      <c r="DE388" s="100"/>
      <c r="DF388" s="100"/>
      <c r="DG388" s="100"/>
      <c r="DH388" s="100"/>
      <c r="DI388" s="100"/>
      <c r="DJ388" s="100"/>
      <c r="DK388" s="100"/>
      <c r="DL388" s="100"/>
      <c r="DM388" s="100"/>
    </row>
    <row r="389" spans="1:117" s="55" customFormat="1" ht="29.25" customHeight="1">
      <c r="A389" s="135"/>
      <c r="B389" s="138"/>
      <c r="C389" s="141"/>
      <c r="D389" s="144"/>
      <c r="E389" s="7" t="s">
        <v>239</v>
      </c>
      <c r="F389" s="26">
        <v>1600</v>
      </c>
      <c r="G389" s="141"/>
      <c r="H389" s="141"/>
      <c r="I389" s="141"/>
      <c r="J389" s="187"/>
      <c r="K389" s="163"/>
      <c r="L389" s="163"/>
      <c r="M389" s="166"/>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row>
    <row r="390" spans="1:117" s="55" customFormat="1" ht="117.75" customHeight="1">
      <c r="A390" s="188" t="s">
        <v>370</v>
      </c>
      <c r="B390" s="145" t="s">
        <v>371</v>
      </c>
      <c r="C390" s="130" t="s">
        <v>372</v>
      </c>
      <c r="D390" s="169">
        <v>2063</v>
      </c>
      <c r="E390" s="38" t="s">
        <v>392</v>
      </c>
      <c r="F390" s="30">
        <v>217</v>
      </c>
      <c r="G390" s="191" t="s">
        <v>373</v>
      </c>
      <c r="H390" s="191" t="s">
        <v>375</v>
      </c>
      <c r="I390" s="130" t="s">
        <v>340</v>
      </c>
      <c r="J390" s="130" t="s">
        <v>374</v>
      </c>
      <c r="K390" s="178"/>
      <c r="L390" s="178"/>
      <c r="M390" s="181"/>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row>
    <row r="391" spans="1:117" s="55" customFormat="1" ht="36" customHeight="1">
      <c r="A391" s="189"/>
      <c r="B391" s="146"/>
      <c r="C391" s="131"/>
      <c r="D391" s="170"/>
      <c r="E391" s="7" t="s">
        <v>204</v>
      </c>
      <c r="F391" s="30">
        <v>207</v>
      </c>
      <c r="G391" s="192"/>
      <c r="H391" s="194"/>
      <c r="I391" s="131"/>
      <c r="J391" s="170"/>
      <c r="K391" s="179"/>
      <c r="L391" s="179"/>
      <c r="M391" s="182"/>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row>
    <row r="392" spans="1:117" s="55" customFormat="1" ht="25.5" customHeight="1">
      <c r="A392" s="189"/>
      <c r="B392" s="146"/>
      <c r="C392" s="131"/>
      <c r="D392" s="170"/>
      <c r="E392" s="5" t="s">
        <v>215</v>
      </c>
      <c r="F392" s="26">
        <v>207</v>
      </c>
      <c r="G392" s="192"/>
      <c r="H392" s="194"/>
      <c r="I392" s="131"/>
      <c r="J392" s="170"/>
      <c r="K392" s="179"/>
      <c r="L392" s="179"/>
      <c r="M392" s="182"/>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row>
    <row r="393" spans="1:117" s="55" customFormat="1" ht="19.5" customHeight="1">
      <c r="A393" s="189"/>
      <c r="B393" s="146"/>
      <c r="C393" s="131"/>
      <c r="D393" s="170"/>
      <c r="E393" s="7" t="s">
        <v>238</v>
      </c>
      <c r="F393" s="30">
        <v>5</v>
      </c>
      <c r="G393" s="192"/>
      <c r="H393" s="194"/>
      <c r="I393" s="131"/>
      <c r="J393" s="170"/>
      <c r="K393" s="179"/>
      <c r="L393" s="179"/>
      <c r="M393" s="182"/>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c r="CB393" s="58"/>
      <c r="CC393" s="58"/>
      <c r="CD393" s="58"/>
      <c r="CE393" s="58"/>
      <c r="CF393" s="58"/>
      <c r="CG393" s="58"/>
      <c r="CH393" s="58"/>
      <c r="CI393" s="58"/>
      <c r="CJ393" s="58"/>
      <c r="CK393" s="58"/>
      <c r="CL393" s="58"/>
      <c r="CM393" s="58"/>
      <c r="CN393" s="58"/>
      <c r="CO393" s="58"/>
      <c r="CP393" s="58"/>
      <c r="CQ393" s="58"/>
      <c r="CR393" s="58"/>
      <c r="CS393" s="58"/>
      <c r="CT393" s="58"/>
      <c r="CU393" s="58"/>
      <c r="CV393" s="58"/>
      <c r="CW393" s="58"/>
      <c r="CX393" s="58"/>
      <c r="CY393" s="58"/>
      <c r="CZ393" s="58"/>
      <c r="DA393" s="58"/>
      <c r="DB393" s="58"/>
      <c r="DC393" s="58"/>
      <c r="DD393" s="58"/>
      <c r="DE393" s="58"/>
      <c r="DF393" s="58"/>
      <c r="DG393" s="58"/>
      <c r="DH393" s="58"/>
      <c r="DI393" s="58"/>
      <c r="DJ393" s="58"/>
      <c r="DK393" s="58"/>
      <c r="DL393" s="58"/>
      <c r="DM393" s="58"/>
    </row>
    <row r="394" spans="1:117" s="55" customFormat="1" ht="27" customHeight="1">
      <c r="A394" s="189"/>
      <c r="B394" s="146"/>
      <c r="C394" s="131"/>
      <c r="D394" s="170"/>
      <c r="E394" s="5" t="s">
        <v>215</v>
      </c>
      <c r="F394" s="26">
        <v>5</v>
      </c>
      <c r="G394" s="192"/>
      <c r="H394" s="194"/>
      <c r="I394" s="131"/>
      <c r="J394" s="170"/>
      <c r="K394" s="179"/>
      <c r="L394" s="179"/>
      <c r="M394" s="182"/>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c r="CB394" s="58"/>
      <c r="CC394" s="58"/>
      <c r="CD394" s="58"/>
      <c r="CE394" s="58"/>
      <c r="CF394" s="58"/>
      <c r="CG394" s="58"/>
      <c r="CH394" s="58"/>
      <c r="CI394" s="58"/>
      <c r="CJ394" s="58"/>
      <c r="CK394" s="58"/>
      <c r="CL394" s="58"/>
      <c r="CM394" s="58"/>
      <c r="CN394" s="58"/>
      <c r="CO394" s="58"/>
      <c r="CP394" s="58"/>
      <c r="CQ394" s="58"/>
      <c r="CR394" s="58"/>
      <c r="CS394" s="58"/>
      <c r="CT394" s="58"/>
      <c r="CU394" s="58"/>
      <c r="CV394" s="58"/>
      <c r="CW394" s="58"/>
      <c r="CX394" s="58"/>
      <c r="CY394" s="58"/>
      <c r="CZ394" s="58"/>
      <c r="DA394" s="58"/>
      <c r="DB394" s="58"/>
      <c r="DC394" s="58"/>
      <c r="DD394" s="58"/>
      <c r="DE394" s="58"/>
      <c r="DF394" s="58"/>
      <c r="DG394" s="58"/>
      <c r="DH394" s="58"/>
      <c r="DI394" s="58"/>
      <c r="DJ394" s="58"/>
      <c r="DK394" s="58"/>
      <c r="DL394" s="58"/>
      <c r="DM394" s="58"/>
    </row>
    <row r="395" spans="1:117" s="55" customFormat="1" ht="19.5" customHeight="1">
      <c r="A395" s="189"/>
      <c r="B395" s="146"/>
      <c r="C395" s="131"/>
      <c r="D395" s="170"/>
      <c r="E395" s="7" t="s">
        <v>239</v>
      </c>
      <c r="F395" s="30">
        <v>5</v>
      </c>
      <c r="G395" s="192"/>
      <c r="H395" s="194"/>
      <c r="I395" s="131"/>
      <c r="J395" s="170"/>
      <c r="K395" s="179"/>
      <c r="L395" s="179"/>
      <c r="M395" s="182"/>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row>
    <row r="396" spans="1:117" s="55" customFormat="1" ht="27.75" customHeight="1">
      <c r="A396" s="190"/>
      <c r="B396" s="147"/>
      <c r="C396" s="132"/>
      <c r="D396" s="171"/>
      <c r="E396" s="5" t="s">
        <v>215</v>
      </c>
      <c r="F396" s="8">
        <v>5</v>
      </c>
      <c r="G396" s="193"/>
      <c r="H396" s="195"/>
      <c r="I396" s="132"/>
      <c r="J396" s="171"/>
      <c r="K396" s="180"/>
      <c r="L396" s="180"/>
      <c r="M396" s="183"/>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row>
    <row r="397" spans="1:117" s="55" customFormat="1" ht="50.25" customHeight="1">
      <c r="A397" s="188" t="s">
        <v>422</v>
      </c>
      <c r="B397" s="145" t="s">
        <v>428</v>
      </c>
      <c r="C397" s="130" t="s">
        <v>372</v>
      </c>
      <c r="D397" s="169">
        <v>2052</v>
      </c>
      <c r="E397" s="120" t="s">
        <v>436</v>
      </c>
      <c r="F397" s="12">
        <v>56841.95</v>
      </c>
      <c r="G397" s="130" t="s">
        <v>425</v>
      </c>
      <c r="H397" s="130" t="s">
        <v>424</v>
      </c>
      <c r="I397" s="130" t="s">
        <v>340</v>
      </c>
      <c r="J397" s="130" t="s">
        <v>423</v>
      </c>
      <c r="K397" s="178"/>
      <c r="L397" s="178"/>
      <c r="M397" s="181"/>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row>
    <row r="398" spans="1:117" s="55" customFormat="1" ht="18.75" customHeight="1">
      <c r="A398" s="189"/>
      <c r="B398" s="146"/>
      <c r="C398" s="131"/>
      <c r="D398" s="170"/>
      <c r="E398" s="115" t="s">
        <v>437</v>
      </c>
      <c r="F398" s="12">
        <v>11253.9</v>
      </c>
      <c r="G398" s="131"/>
      <c r="H398" s="131"/>
      <c r="I398" s="131"/>
      <c r="J398" s="131"/>
      <c r="K398" s="179"/>
      <c r="L398" s="179"/>
      <c r="M398" s="182"/>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row>
    <row r="399" spans="1:117" s="55" customFormat="1" ht="17.25" customHeight="1">
      <c r="A399" s="189"/>
      <c r="B399" s="146"/>
      <c r="C399" s="131"/>
      <c r="D399" s="170"/>
      <c r="E399" s="115" t="s">
        <v>438</v>
      </c>
      <c r="F399" s="12">
        <v>17987.56</v>
      </c>
      <c r="G399" s="131"/>
      <c r="H399" s="131"/>
      <c r="I399" s="131"/>
      <c r="J399" s="131"/>
      <c r="K399" s="179"/>
      <c r="L399" s="179"/>
      <c r="M399" s="182"/>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row>
    <row r="400" spans="1:117" s="55" customFormat="1" ht="17.25" customHeight="1">
      <c r="A400" s="189"/>
      <c r="B400" s="146"/>
      <c r="C400" s="131"/>
      <c r="D400" s="170"/>
      <c r="E400" s="115" t="s">
        <v>439</v>
      </c>
      <c r="F400" s="12">
        <v>2090</v>
      </c>
      <c r="G400" s="131"/>
      <c r="H400" s="131"/>
      <c r="I400" s="131"/>
      <c r="J400" s="131"/>
      <c r="K400" s="179"/>
      <c r="L400" s="179"/>
      <c r="M400" s="182"/>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row>
    <row r="401" spans="1:117" s="55" customFormat="1" ht="18" customHeight="1">
      <c r="A401" s="189"/>
      <c r="B401" s="146"/>
      <c r="C401" s="131"/>
      <c r="D401" s="170"/>
      <c r="E401" s="115" t="s">
        <v>440</v>
      </c>
      <c r="F401" s="12">
        <v>7192.3</v>
      </c>
      <c r="G401" s="131"/>
      <c r="H401" s="131"/>
      <c r="I401" s="131"/>
      <c r="J401" s="131"/>
      <c r="K401" s="179"/>
      <c r="L401" s="179"/>
      <c r="M401" s="182"/>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row>
    <row r="402" spans="1:117" s="55" customFormat="1" ht="15" customHeight="1">
      <c r="A402" s="189"/>
      <c r="B402" s="146"/>
      <c r="C402" s="131"/>
      <c r="D402" s="170"/>
      <c r="E402" s="115" t="s">
        <v>441</v>
      </c>
      <c r="F402" s="12">
        <v>16515.79</v>
      </c>
      <c r="G402" s="131"/>
      <c r="H402" s="131"/>
      <c r="I402" s="131"/>
      <c r="J402" s="131"/>
      <c r="K402" s="179"/>
      <c r="L402" s="179"/>
      <c r="M402" s="182"/>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row>
    <row r="403" spans="1:117" s="55" customFormat="1" ht="19.5" customHeight="1">
      <c r="A403" s="189"/>
      <c r="B403" s="146"/>
      <c r="C403" s="131"/>
      <c r="D403" s="170"/>
      <c r="E403" s="115" t="s">
        <v>442</v>
      </c>
      <c r="F403" s="12">
        <v>245</v>
      </c>
      <c r="G403" s="131"/>
      <c r="H403" s="131"/>
      <c r="I403" s="131"/>
      <c r="J403" s="131"/>
      <c r="K403" s="179"/>
      <c r="L403" s="179"/>
      <c r="M403" s="182"/>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row>
    <row r="404" spans="1:117" s="55" customFormat="1" ht="15.75" customHeight="1">
      <c r="A404" s="189"/>
      <c r="B404" s="146"/>
      <c r="C404" s="131"/>
      <c r="D404" s="170"/>
      <c r="E404" s="115" t="s">
        <v>443</v>
      </c>
      <c r="F404" s="12">
        <v>1557.4</v>
      </c>
      <c r="G404" s="131"/>
      <c r="H404" s="131"/>
      <c r="I404" s="131"/>
      <c r="J404" s="131"/>
      <c r="K404" s="179"/>
      <c r="L404" s="179"/>
      <c r="M404" s="182"/>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row>
    <row r="405" spans="1:117" s="55" customFormat="1" ht="15.75" customHeight="1">
      <c r="A405" s="189"/>
      <c r="B405" s="146"/>
      <c r="C405" s="131"/>
      <c r="D405" s="170"/>
      <c r="E405" s="115" t="s">
        <v>69</v>
      </c>
      <c r="F405" s="12">
        <v>25513.22</v>
      </c>
      <c r="G405" s="131"/>
      <c r="H405" s="131"/>
      <c r="I405" s="131"/>
      <c r="J405" s="131"/>
      <c r="K405" s="179"/>
      <c r="L405" s="179"/>
      <c r="M405" s="182"/>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row>
    <row r="406" spans="1:117" s="55" customFormat="1" ht="15.75" customHeight="1">
      <c r="A406" s="189"/>
      <c r="B406" s="146"/>
      <c r="C406" s="131"/>
      <c r="D406" s="170"/>
      <c r="E406" s="53" t="s">
        <v>437</v>
      </c>
      <c r="F406" s="8">
        <v>8687.5</v>
      </c>
      <c r="G406" s="131"/>
      <c r="H406" s="131"/>
      <c r="I406" s="131"/>
      <c r="J406" s="131"/>
      <c r="K406" s="179"/>
      <c r="L406" s="179"/>
      <c r="M406" s="182"/>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row>
    <row r="407" spans="1:117" s="55" customFormat="1" ht="15.75" customHeight="1">
      <c r="A407" s="189"/>
      <c r="B407" s="146"/>
      <c r="C407" s="131"/>
      <c r="D407" s="170"/>
      <c r="E407" s="53" t="s">
        <v>438</v>
      </c>
      <c r="F407" s="8">
        <v>6650.15</v>
      </c>
      <c r="G407" s="131"/>
      <c r="H407" s="131"/>
      <c r="I407" s="131"/>
      <c r="J407" s="131"/>
      <c r="K407" s="179"/>
      <c r="L407" s="179"/>
      <c r="M407" s="182"/>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row>
    <row r="408" spans="1:117" s="55" customFormat="1" ht="15.75" customHeight="1">
      <c r="A408" s="189"/>
      <c r="B408" s="146"/>
      <c r="C408" s="131"/>
      <c r="D408" s="170"/>
      <c r="E408" s="53" t="s">
        <v>439</v>
      </c>
      <c r="F408" s="8">
        <v>690</v>
      </c>
      <c r="G408" s="131"/>
      <c r="H408" s="131"/>
      <c r="I408" s="131"/>
      <c r="J408" s="131"/>
      <c r="K408" s="179"/>
      <c r="L408" s="179"/>
      <c r="M408" s="182"/>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row>
    <row r="409" spans="1:117" s="55" customFormat="1" ht="15.75" customHeight="1">
      <c r="A409" s="189"/>
      <c r="B409" s="146"/>
      <c r="C409" s="131"/>
      <c r="D409" s="170"/>
      <c r="E409" s="53" t="s">
        <v>440</v>
      </c>
      <c r="F409" s="8">
        <v>2333.7</v>
      </c>
      <c r="G409" s="131"/>
      <c r="H409" s="131"/>
      <c r="I409" s="131"/>
      <c r="J409" s="131"/>
      <c r="K409" s="179"/>
      <c r="L409" s="179"/>
      <c r="M409" s="182"/>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row>
    <row r="410" spans="1:117" s="55" customFormat="1" ht="15.75" customHeight="1">
      <c r="A410" s="189"/>
      <c r="B410" s="146"/>
      <c r="C410" s="131"/>
      <c r="D410" s="170"/>
      <c r="E410" s="53" t="s">
        <v>441</v>
      </c>
      <c r="F410" s="8">
        <v>6276.07</v>
      </c>
      <c r="G410" s="131"/>
      <c r="H410" s="131"/>
      <c r="I410" s="131"/>
      <c r="J410" s="131"/>
      <c r="K410" s="179"/>
      <c r="L410" s="179"/>
      <c r="M410" s="182"/>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row>
    <row r="411" spans="1:117" s="55" customFormat="1" ht="15.75" customHeight="1">
      <c r="A411" s="189"/>
      <c r="B411" s="146"/>
      <c r="C411" s="131"/>
      <c r="D411" s="170"/>
      <c r="E411" s="53" t="s">
        <v>442</v>
      </c>
      <c r="F411" s="8">
        <v>135</v>
      </c>
      <c r="G411" s="131"/>
      <c r="H411" s="131"/>
      <c r="I411" s="131"/>
      <c r="J411" s="131"/>
      <c r="K411" s="179"/>
      <c r="L411" s="179"/>
      <c r="M411" s="182"/>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row>
    <row r="412" spans="1:117" s="55" customFormat="1" ht="15.75" customHeight="1">
      <c r="A412" s="189"/>
      <c r="B412" s="146"/>
      <c r="C412" s="131"/>
      <c r="D412" s="170"/>
      <c r="E412" s="53" t="s">
        <v>443</v>
      </c>
      <c r="F412" s="8">
        <v>740.8</v>
      </c>
      <c r="G412" s="131"/>
      <c r="H412" s="131"/>
      <c r="I412" s="131"/>
      <c r="J412" s="131"/>
      <c r="K412" s="179"/>
      <c r="L412" s="179"/>
      <c r="M412" s="182"/>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row>
    <row r="413" spans="1:117" s="55" customFormat="1" ht="15.75" customHeight="1">
      <c r="A413" s="189"/>
      <c r="B413" s="146"/>
      <c r="C413" s="131"/>
      <c r="D413" s="170"/>
      <c r="E413" s="115" t="s">
        <v>70</v>
      </c>
      <c r="F413" s="12">
        <v>15468.34</v>
      </c>
      <c r="G413" s="131"/>
      <c r="H413" s="131"/>
      <c r="I413" s="131"/>
      <c r="J413" s="131"/>
      <c r="K413" s="179"/>
      <c r="L413" s="179"/>
      <c r="M413" s="182"/>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row>
    <row r="414" spans="1:117" s="55" customFormat="1" ht="15.75" customHeight="1">
      <c r="A414" s="189"/>
      <c r="B414" s="146"/>
      <c r="C414" s="131"/>
      <c r="D414" s="170"/>
      <c r="E414" s="53" t="s">
        <v>437</v>
      </c>
      <c r="F414" s="8">
        <v>1251.9</v>
      </c>
      <c r="G414" s="131"/>
      <c r="H414" s="131"/>
      <c r="I414" s="131"/>
      <c r="J414" s="131"/>
      <c r="K414" s="179"/>
      <c r="L414" s="179"/>
      <c r="M414" s="182"/>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row>
    <row r="415" spans="1:117" s="55" customFormat="1" ht="15.75" customHeight="1">
      <c r="A415" s="189"/>
      <c r="B415" s="146"/>
      <c r="C415" s="131"/>
      <c r="D415" s="170"/>
      <c r="E415" s="53" t="s">
        <v>438</v>
      </c>
      <c r="F415" s="8">
        <v>5515.54</v>
      </c>
      <c r="G415" s="131"/>
      <c r="H415" s="131"/>
      <c r="I415" s="131"/>
      <c r="J415" s="131"/>
      <c r="K415" s="179"/>
      <c r="L415" s="179"/>
      <c r="M415" s="182"/>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row>
    <row r="416" spans="1:117" s="55" customFormat="1" ht="15.75" customHeight="1">
      <c r="A416" s="189"/>
      <c r="B416" s="146"/>
      <c r="C416" s="131"/>
      <c r="D416" s="170"/>
      <c r="E416" s="53" t="s">
        <v>439</v>
      </c>
      <c r="F416" s="8">
        <v>700</v>
      </c>
      <c r="G416" s="131"/>
      <c r="H416" s="131"/>
      <c r="I416" s="131"/>
      <c r="J416" s="131"/>
      <c r="K416" s="179"/>
      <c r="L416" s="179"/>
      <c r="M416" s="182"/>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row>
    <row r="417" spans="1:117" s="55" customFormat="1" ht="15.75" customHeight="1">
      <c r="A417" s="189"/>
      <c r="B417" s="146"/>
      <c r="C417" s="131"/>
      <c r="D417" s="170"/>
      <c r="E417" s="53" t="s">
        <v>440</v>
      </c>
      <c r="F417" s="8">
        <v>2456.4</v>
      </c>
      <c r="G417" s="131"/>
      <c r="H417" s="131"/>
      <c r="I417" s="131"/>
      <c r="J417" s="131"/>
      <c r="K417" s="179"/>
      <c r="L417" s="179"/>
      <c r="M417" s="182"/>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row>
    <row r="418" spans="1:117" s="55" customFormat="1" ht="15.75" customHeight="1">
      <c r="A418" s="189"/>
      <c r="B418" s="146"/>
      <c r="C418" s="131"/>
      <c r="D418" s="170"/>
      <c r="E418" s="53" t="s">
        <v>441</v>
      </c>
      <c r="F418" s="8">
        <v>5090.2</v>
      </c>
      <c r="G418" s="131"/>
      <c r="H418" s="131"/>
      <c r="I418" s="131"/>
      <c r="J418" s="131"/>
      <c r="K418" s="179"/>
      <c r="L418" s="179"/>
      <c r="M418" s="182"/>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row>
    <row r="419" spans="1:117" s="55" customFormat="1" ht="15.75" customHeight="1">
      <c r="A419" s="189"/>
      <c r="B419" s="146"/>
      <c r="C419" s="131"/>
      <c r="D419" s="170"/>
      <c r="E419" s="53" t="s">
        <v>442</v>
      </c>
      <c r="F419" s="8">
        <v>55</v>
      </c>
      <c r="G419" s="131"/>
      <c r="H419" s="131"/>
      <c r="I419" s="131"/>
      <c r="J419" s="131"/>
      <c r="K419" s="179"/>
      <c r="L419" s="179"/>
      <c r="M419" s="182"/>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row>
    <row r="420" spans="1:117" s="55" customFormat="1" ht="15.75" customHeight="1">
      <c r="A420" s="189"/>
      <c r="B420" s="146"/>
      <c r="C420" s="131"/>
      <c r="D420" s="170"/>
      <c r="E420" s="53" t="s">
        <v>443</v>
      </c>
      <c r="F420" s="8">
        <v>399.3</v>
      </c>
      <c r="G420" s="131"/>
      <c r="H420" s="131"/>
      <c r="I420" s="131"/>
      <c r="J420" s="131"/>
      <c r="K420" s="179"/>
      <c r="L420" s="179"/>
      <c r="M420" s="182"/>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row>
    <row r="421" spans="1:117" s="55" customFormat="1" ht="15.75" customHeight="1">
      <c r="A421" s="189"/>
      <c r="B421" s="146"/>
      <c r="C421" s="131"/>
      <c r="D421" s="170"/>
      <c r="E421" s="115" t="s">
        <v>189</v>
      </c>
      <c r="F421" s="12">
        <v>15860.39</v>
      </c>
      <c r="G421" s="131"/>
      <c r="H421" s="131"/>
      <c r="I421" s="131"/>
      <c r="J421" s="131"/>
      <c r="K421" s="179"/>
      <c r="L421" s="179"/>
      <c r="M421" s="182"/>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row>
    <row r="422" spans="1:117" s="55" customFormat="1" ht="15.75" customHeight="1">
      <c r="A422" s="189"/>
      <c r="B422" s="146"/>
      <c r="C422" s="131"/>
      <c r="D422" s="170"/>
      <c r="E422" s="53" t="s">
        <v>437</v>
      </c>
      <c r="F422" s="8">
        <v>1314.5</v>
      </c>
      <c r="G422" s="131"/>
      <c r="H422" s="131"/>
      <c r="I422" s="131"/>
      <c r="J422" s="131"/>
      <c r="K422" s="179"/>
      <c r="L422" s="179"/>
      <c r="M422" s="182"/>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row>
    <row r="423" spans="1:117" s="55" customFormat="1" ht="15.75" customHeight="1">
      <c r="A423" s="189"/>
      <c r="B423" s="146"/>
      <c r="C423" s="131"/>
      <c r="D423" s="170"/>
      <c r="E423" s="53" t="s">
        <v>438</v>
      </c>
      <c r="F423" s="8">
        <v>5821.87</v>
      </c>
      <c r="G423" s="131"/>
      <c r="H423" s="131"/>
      <c r="I423" s="131"/>
      <c r="J423" s="131"/>
      <c r="K423" s="179"/>
      <c r="L423" s="179"/>
      <c r="M423" s="182"/>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row>
    <row r="424" spans="1:117" s="55" customFormat="1" ht="15.75" customHeight="1">
      <c r="A424" s="189"/>
      <c r="B424" s="146"/>
      <c r="C424" s="131"/>
      <c r="D424" s="170"/>
      <c r="E424" s="53" t="s">
        <v>439</v>
      </c>
      <c r="F424" s="8">
        <v>700</v>
      </c>
      <c r="G424" s="131"/>
      <c r="H424" s="131"/>
      <c r="I424" s="131"/>
      <c r="J424" s="131"/>
      <c r="K424" s="179"/>
      <c r="L424" s="179"/>
      <c r="M424" s="182"/>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row>
    <row r="425" spans="1:117" s="55" customFormat="1" ht="15.75" customHeight="1">
      <c r="A425" s="189"/>
      <c r="B425" s="146"/>
      <c r="C425" s="131"/>
      <c r="D425" s="170"/>
      <c r="E425" s="53" t="s">
        <v>440</v>
      </c>
      <c r="F425" s="8">
        <v>2402.2</v>
      </c>
      <c r="G425" s="131"/>
      <c r="H425" s="131"/>
      <c r="I425" s="131"/>
      <c r="J425" s="131"/>
      <c r="K425" s="179"/>
      <c r="L425" s="179"/>
      <c r="M425" s="182"/>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row>
    <row r="426" spans="1:117" s="55" customFormat="1" ht="15.75" customHeight="1">
      <c r="A426" s="189"/>
      <c r="B426" s="146"/>
      <c r="C426" s="131"/>
      <c r="D426" s="170"/>
      <c r="E426" s="53" t="s">
        <v>441</v>
      </c>
      <c r="F426" s="8">
        <v>5149.52</v>
      </c>
      <c r="G426" s="131"/>
      <c r="H426" s="131"/>
      <c r="I426" s="131"/>
      <c r="J426" s="131"/>
      <c r="K426" s="179"/>
      <c r="L426" s="179"/>
      <c r="M426" s="182"/>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row>
    <row r="427" spans="1:117" s="55" customFormat="1" ht="15.75" customHeight="1">
      <c r="A427" s="189"/>
      <c r="B427" s="146"/>
      <c r="C427" s="131"/>
      <c r="D427" s="170"/>
      <c r="E427" s="53" t="s">
        <v>442</v>
      </c>
      <c r="F427" s="8">
        <v>55</v>
      </c>
      <c r="G427" s="131"/>
      <c r="H427" s="131"/>
      <c r="I427" s="131"/>
      <c r="J427" s="131"/>
      <c r="K427" s="179"/>
      <c r="L427" s="179"/>
      <c r="M427" s="182"/>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row>
    <row r="428" spans="1:117" s="55" customFormat="1" ht="18.75" customHeight="1">
      <c r="A428" s="190"/>
      <c r="B428" s="147"/>
      <c r="C428" s="132"/>
      <c r="D428" s="171"/>
      <c r="E428" s="53" t="s">
        <v>443</v>
      </c>
      <c r="F428" s="8">
        <v>417.3</v>
      </c>
      <c r="G428" s="132"/>
      <c r="H428" s="132"/>
      <c r="I428" s="132"/>
      <c r="J428" s="132"/>
      <c r="K428" s="180"/>
      <c r="L428" s="180"/>
      <c r="M428" s="183"/>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row>
    <row r="429" spans="1:117" s="55" customFormat="1" ht="87.75" customHeight="1">
      <c r="A429" s="188" t="s">
        <v>426</v>
      </c>
      <c r="B429" s="145" t="s">
        <v>427</v>
      </c>
      <c r="C429" s="130" t="s">
        <v>429</v>
      </c>
      <c r="D429" s="169">
        <v>2514</v>
      </c>
      <c r="E429" s="120" t="s">
        <v>252</v>
      </c>
      <c r="F429" s="12">
        <v>600</v>
      </c>
      <c r="G429" s="130" t="s">
        <v>432</v>
      </c>
      <c r="H429" s="130" t="s">
        <v>431</v>
      </c>
      <c r="I429" s="130" t="s">
        <v>340</v>
      </c>
      <c r="J429" s="130" t="s">
        <v>430</v>
      </c>
      <c r="K429" s="178"/>
      <c r="L429" s="178"/>
      <c r="M429" s="181"/>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row>
    <row r="430" spans="1:117" s="55" customFormat="1" ht="33" customHeight="1">
      <c r="A430" s="189"/>
      <c r="B430" s="146"/>
      <c r="C430" s="131"/>
      <c r="D430" s="170"/>
      <c r="E430" s="5" t="s">
        <v>433</v>
      </c>
      <c r="F430" s="8">
        <v>200</v>
      </c>
      <c r="G430" s="131"/>
      <c r="H430" s="131"/>
      <c r="I430" s="131"/>
      <c r="J430" s="131"/>
      <c r="K430" s="179"/>
      <c r="L430" s="179"/>
      <c r="M430" s="182"/>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row>
    <row r="431" spans="1:117" s="55" customFormat="1" ht="27.75" customHeight="1">
      <c r="A431" s="189"/>
      <c r="B431" s="146"/>
      <c r="C431" s="131"/>
      <c r="D431" s="170"/>
      <c r="E431" s="5" t="s">
        <v>434</v>
      </c>
      <c r="F431" s="8">
        <v>200</v>
      </c>
      <c r="G431" s="131"/>
      <c r="H431" s="131"/>
      <c r="I431" s="131"/>
      <c r="J431" s="131"/>
      <c r="K431" s="179"/>
      <c r="L431" s="179"/>
      <c r="M431" s="182"/>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row>
    <row r="432" spans="1:117" s="55" customFormat="1" ht="26.25" customHeight="1">
      <c r="A432" s="190"/>
      <c r="B432" s="147"/>
      <c r="C432" s="132"/>
      <c r="D432" s="171"/>
      <c r="E432" s="5" t="s">
        <v>435</v>
      </c>
      <c r="F432" s="8">
        <v>200</v>
      </c>
      <c r="G432" s="132"/>
      <c r="H432" s="132"/>
      <c r="I432" s="132"/>
      <c r="J432" s="132"/>
      <c r="K432" s="180"/>
      <c r="L432" s="180"/>
      <c r="M432" s="183"/>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row>
    <row r="433" spans="1:117" s="55" customFormat="1" ht="26.25" customHeight="1">
      <c r="A433" s="34"/>
      <c r="B433" s="117"/>
      <c r="C433" s="68"/>
      <c r="D433" s="119"/>
      <c r="E433" s="5"/>
      <c r="F433" s="8"/>
      <c r="G433" s="68"/>
      <c r="H433" s="68"/>
      <c r="I433" s="68"/>
      <c r="J433" s="68"/>
      <c r="K433" s="118"/>
      <c r="L433" s="118"/>
      <c r="M433" s="116"/>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row>
    <row r="434" spans="1:117" s="55" customFormat="1" ht="26.25" customHeight="1">
      <c r="A434" s="34"/>
      <c r="B434" s="117"/>
      <c r="C434" s="68"/>
      <c r="D434" s="119"/>
      <c r="E434" s="5"/>
      <c r="F434" s="8"/>
      <c r="G434" s="68"/>
      <c r="H434" s="68"/>
      <c r="I434" s="68"/>
      <c r="J434" s="68"/>
      <c r="K434" s="118"/>
      <c r="L434" s="118"/>
      <c r="M434" s="116"/>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row>
    <row r="435" spans="1:117" s="55" customFormat="1" ht="12.75" customHeight="1">
      <c r="A435" s="32"/>
      <c r="F435" s="8"/>
      <c r="M435" s="57"/>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row>
    <row r="436" spans="5:117" s="55" customFormat="1" ht="78" customHeight="1">
      <c r="E436" s="5"/>
      <c r="F436" s="8" t="s">
        <v>407</v>
      </c>
      <c r="M436" s="57"/>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row>
    <row r="437" spans="6:117" s="55" customFormat="1" ht="12.75" customHeight="1">
      <c r="F437" s="8"/>
      <c r="M437" s="57"/>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row>
    <row r="438" spans="5:117" s="55" customFormat="1" ht="12.75" customHeight="1">
      <c r="E438" s="5"/>
      <c r="F438" s="8"/>
      <c r="M438" s="57"/>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row>
    <row r="439" spans="5:117" s="55" customFormat="1" ht="12.75" customHeight="1">
      <c r="E439" s="5"/>
      <c r="F439" s="8"/>
      <c r="M439" s="57"/>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row>
    <row r="440" spans="5:117" s="55" customFormat="1" ht="12.75" customHeight="1">
      <c r="E440" s="5"/>
      <c r="F440" s="8"/>
      <c r="M440" s="57"/>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row>
    <row r="441" spans="5:117" s="55" customFormat="1" ht="12.75" customHeight="1">
      <c r="E441" s="5"/>
      <c r="F441" s="8"/>
      <c r="M441" s="57"/>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row>
    <row r="442" spans="5:117" s="55" customFormat="1" ht="12.75" customHeight="1">
      <c r="E442" s="5"/>
      <c r="F442" s="8"/>
      <c r="M442" s="57"/>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row>
    <row r="443" spans="5:117" s="55" customFormat="1" ht="12.75" customHeight="1">
      <c r="E443" s="5"/>
      <c r="F443" s="8"/>
      <c r="M443" s="57"/>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row>
    <row r="444" spans="5:117" s="55" customFormat="1" ht="12.75" customHeight="1">
      <c r="E444" s="5"/>
      <c r="F444" s="8"/>
      <c r="M444" s="57"/>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row>
    <row r="445" spans="5:117" s="55" customFormat="1" ht="12.75" customHeight="1">
      <c r="E445" s="5"/>
      <c r="F445" s="8"/>
      <c r="M445" s="57"/>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row>
    <row r="446" spans="5:117" s="55" customFormat="1" ht="12.75">
      <c r="E446" s="5"/>
      <c r="F446" s="52"/>
      <c r="M446" s="57"/>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row>
    <row r="447" spans="5:117" ht="12.75">
      <c r="E447" s="5"/>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row>
    <row r="448" ht="12.75">
      <c r="E448" s="56"/>
    </row>
  </sheetData>
  <sheetProtection/>
  <mergeCells count="460">
    <mergeCell ref="B397:B428"/>
    <mergeCell ref="A397:A428"/>
    <mergeCell ref="C397:C428"/>
    <mergeCell ref="D397:D428"/>
    <mergeCell ref="G397:G428"/>
    <mergeCell ref="H397:H428"/>
    <mergeCell ref="L397:L428"/>
    <mergeCell ref="I429:I432"/>
    <mergeCell ref="J429:J432"/>
    <mergeCell ref="K429:K432"/>
    <mergeCell ref="L429:L432"/>
    <mergeCell ref="M429:M432"/>
    <mergeCell ref="M397:M428"/>
    <mergeCell ref="I397:I428"/>
    <mergeCell ref="J397:J428"/>
    <mergeCell ref="K397:K428"/>
    <mergeCell ref="A429:A432"/>
    <mergeCell ref="B429:B432"/>
    <mergeCell ref="C429:C432"/>
    <mergeCell ref="D429:D432"/>
    <mergeCell ref="G429:G432"/>
    <mergeCell ref="H429:H432"/>
    <mergeCell ref="M372:M384"/>
    <mergeCell ref="B372:B384"/>
    <mergeCell ref="A372:A384"/>
    <mergeCell ref="C372:C384"/>
    <mergeCell ref="D372:D384"/>
    <mergeCell ref="G372:G384"/>
    <mergeCell ref="H372:H384"/>
    <mergeCell ref="I372:I384"/>
    <mergeCell ref="J372:J384"/>
    <mergeCell ref="K372:K384"/>
    <mergeCell ref="L289:L301"/>
    <mergeCell ref="G277:G288"/>
    <mergeCell ref="M289:M301"/>
    <mergeCell ref="J202:J229"/>
    <mergeCell ref="K202:K229"/>
    <mergeCell ref="M260:M276"/>
    <mergeCell ref="I202:I229"/>
    <mergeCell ref="I277:I288"/>
    <mergeCell ref="H289:H301"/>
    <mergeCell ref="I289:I301"/>
    <mergeCell ref="L302:L305"/>
    <mergeCell ref="L372:L384"/>
    <mergeCell ref="J310:J321"/>
    <mergeCell ref="K310:K321"/>
    <mergeCell ref="K322:K328"/>
    <mergeCell ref="L322:L328"/>
    <mergeCell ref="J336:J346"/>
    <mergeCell ref="K336:K346"/>
    <mergeCell ref="L336:L346"/>
    <mergeCell ref="L329:L335"/>
    <mergeCell ref="K134:K147"/>
    <mergeCell ref="J126:J128"/>
    <mergeCell ref="H302:H305"/>
    <mergeCell ref="I302:I305"/>
    <mergeCell ref="J302:J305"/>
    <mergeCell ref="K302:K305"/>
    <mergeCell ref="K289:K301"/>
    <mergeCell ref="I126:I128"/>
    <mergeCell ref="K260:K276"/>
    <mergeCell ref="I244:I250"/>
    <mergeCell ref="L100:L107"/>
    <mergeCell ref="H108:H125"/>
    <mergeCell ref="I108:I125"/>
    <mergeCell ref="M302:M305"/>
    <mergeCell ref="K126:K128"/>
    <mergeCell ref="K244:K250"/>
    <mergeCell ref="L244:L250"/>
    <mergeCell ref="J289:J301"/>
    <mergeCell ref="M244:M250"/>
    <mergeCell ref="L251:L259"/>
    <mergeCell ref="B277:B288"/>
    <mergeCell ref="E280:E281"/>
    <mergeCell ref="F280:F281"/>
    <mergeCell ref="J277:J288"/>
    <mergeCell ref="L134:L147"/>
    <mergeCell ref="E123:E125"/>
    <mergeCell ref="F123:F124"/>
    <mergeCell ref="J251:J259"/>
    <mergeCell ref="J129:J132"/>
    <mergeCell ref="K129:K132"/>
    <mergeCell ref="A289:A301"/>
    <mergeCell ref="G289:G301"/>
    <mergeCell ref="D302:D305"/>
    <mergeCell ref="C302:C305"/>
    <mergeCell ref="B302:B305"/>
    <mergeCell ref="A302:A305"/>
    <mergeCell ref="C289:C301"/>
    <mergeCell ref="B289:B301"/>
    <mergeCell ref="A230:A243"/>
    <mergeCell ref="B230:B243"/>
    <mergeCell ref="G302:G305"/>
    <mergeCell ref="D289:D301"/>
    <mergeCell ref="B251:B259"/>
    <mergeCell ref="M230:M243"/>
    <mergeCell ref="M277:M288"/>
    <mergeCell ref="D277:D288"/>
    <mergeCell ref="D230:D243"/>
    <mergeCell ref="K251:K259"/>
    <mergeCell ref="A260:A276"/>
    <mergeCell ref="G260:G276"/>
    <mergeCell ref="C277:C288"/>
    <mergeCell ref="H260:H276"/>
    <mergeCell ref="G251:G259"/>
    <mergeCell ref="D251:D259"/>
    <mergeCell ref="B260:B276"/>
    <mergeCell ref="E287:E288"/>
    <mergeCell ref="F287:F288"/>
    <mergeCell ref="C260:C276"/>
    <mergeCell ref="L260:L276"/>
    <mergeCell ref="J260:J276"/>
    <mergeCell ref="I260:I276"/>
    <mergeCell ref="H251:H259"/>
    <mergeCell ref="C251:C259"/>
    <mergeCell ref="B202:B229"/>
    <mergeCell ref="H202:H229"/>
    <mergeCell ref="C230:C243"/>
    <mergeCell ref="F242:F245"/>
    <mergeCell ref="D244:D250"/>
    <mergeCell ref="E222:E223"/>
    <mergeCell ref="F222:F223"/>
    <mergeCell ref="H126:H128"/>
    <mergeCell ref="C129:C132"/>
    <mergeCell ref="M108:M125"/>
    <mergeCell ref="I148:I161"/>
    <mergeCell ref="J148:J161"/>
    <mergeCell ref="K148:K161"/>
    <mergeCell ref="L148:L161"/>
    <mergeCell ref="M148:M161"/>
    <mergeCell ref="L126:L128"/>
    <mergeCell ref="M126:M128"/>
    <mergeCell ref="A134:A147"/>
    <mergeCell ref="A129:A132"/>
    <mergeCell ref="G129:G132"/>
    <mergeCell ref="C134:C147"/>
    <mergeCell ref="H129:H132"/>
    <mergeCell ref="A126:A128"/>
    <mergeCell ref="B126:B128"/>
    <mergeCell ref="C126:C128"/>
    <mergeCell ref="D126:D128"/>
    <mergeCell ref="G126:G128"/>
    <mergeCell ref="B129:B132"/>
    <mergeCell ref="B134:B147"/>
    <mergeCell ref="G134:G147"/>
    <mergeCell ref="H134:H147"/>
    <mergeCell ref="D134:D147"/>
    <mergeCell ref="I134:I147"/>
    <mergeCell ref="I129:I132"/>
    <mergeCell ref="B100:B107"/>
    <mergeCell ref="C100:C107"/>
    <mergeCell ref="M100:M107"/>
    <mergeCell ref="B108:B125"/>
    <mergeCell ref="J108:J125"/>
    <mergeCell ref="I100:I107"/>
    <mergeCell ref="E105:E107"/>
    <mergeCell ref="F105:F107"/>
    <mergeCell ref="A95:A98"/>
    <mergeCell ref="C95:C98"/>
    <mergeCell ref="D95:D98"/>
    <mergeCell ref="K108:K125"/>
    <mergeCell ref="G108:G125"/>
    <mergeCell ref="A108:A125"/>
    <mergeCell ref="C108:C125"/>
    <mergeCell ref="D108:D125"/>
    <mergeCell ref="K100:K107"/>
    <mergeCell ref="A100:A107"/>
    <mergeCell ref="D88:D94"/>
    <mergeCell ref="G88:G94"/>
    <mergeCell ref="H88:H94"/>
    <mergeCell ref="I88:I94"/>
    <mergeCell ref="G100:G107"/>
    <mergeCell ref="H100:H107"/>
    <mergeCell ref="H95:H98"/>
    <mergeCell ref="G95:G98"/>
    <mergeCell ref="D100:D107"/>
    <mergeCell ref="A63:A87"/>
    <mergeCell ref="B63:B87"/>
    <mergeCell ref="C63:C87"/>
    <mergeCell ref="A88:A94"/>
    <mergeCell ref="B88:B94"/>
    <mergeCell ref="C88:C94"/>
    <mergeCell ref="B44:B62"/>
    <mergeCell ref="A36:A43"/>
    <mergeCell ref="G36:G43"/>
    <mergeCell ref="C36:C43"/>
    <mergeCell ref="D36:D43"/>
    <mergeCell ref="B36:B43"/>
    <mergeCell ref="C44:C62"/>
    <mergeCell ref="A44:A62"/>
    <mergeCell ref="D63:D87"/>
    <mergeCell ref="M32:M35"/>
    <mergeCell ref="H36:H43"/>
    <mergeCell ref="I63:I87"/>
    <mergeCell ref="L44:L62"/>
    <mergeCell ref="E70:E75"/>
    <mergeCell ref="G63:G87"/>
    <mergeCell ref="H21:H25"/>
    <mergeCell ref="H32:H35"/>
    <mergeCell ref="J32:J35"/>
    <mergeCell ref="B32:B35"/>
    <mergeCell ref="I27:I31"/>
    <mergeCell ref="J27:J31"/>
    <mergeCell ref="H17:H19"/>
    <mergeCell ref="A21:A25"/>
    <mergeCell ref="B21:B25"/>
    <mergeCell ref="G32:G35"/>
    <mergeCell ref="D32:D35"/>
    <mergeCell ref="G21:G25"/>
    <mergeCell ref="A32:A35"/>
    <mergeCell ref="C32:C35"/>
    <mergeCell ref="A27:A31"/>
    <mergeCell ref="H27:H31"/>
    <mergeCell ref="A7:A16"/>
    <mergeCell ref="I17:I19"/>
    <mergeCell ref="I21:I25"/>
    <mergeCell ref="J21:J25"/>
    <mergeCell ref="H7:H16"/>
    <mergeCell ref="A17:A19"/>
    <mergeCell ref="B17:B19"/>
    <mergeCell ref="D21:D25"/>
    <mergeCell ref="C21:C25"/>
    <mergeCell ref="C17:C19"/>
    <mergeCell ref="L7:L16"/>
    <mergeCell ref="M7:M16"/>
    <mergeCell ref="L27:L31"/>
    <mergeCell ref="C7:C16"/>
    <mergeCell ref="B7:B16"/>
    <mergeCell ref="G27:G31"/>
    <mergeCell ref="I7:I16"/>
    <mergeCell ref="J7:J16"/>
    <mergeCell ref="L17:L19"/>
    <mergeCell ref="K7:K16"/>
    <mergeCell ref="B2:G2"/>
    <mergeCell ref="G7:G16"/>
    <mergeCell ref="D27:D31"/>
    <mergeCell ref="C27:C31"/>
    <mergeCell ref="B27:B31"/>
    <mergeCell ref="D7:D16"/>
    <mergeCell ref="D17:D19"/>
    <mergeCell ref="G17:G19"/>
    <mergeCell ref="J17:J19"/>
    <mergeCell ref="J44:J62"/>
    <mergeCell ref="K32:K35"/>
    <mergeCell ref="J36:J43"/>
    <mergeCell ref="L36:L43"/>
    <mergeCell ref="L21:L25"/>
    <mergeCell ref="K21:K25"/>
    <mergeCell ref="K17:K19"/>
    <mergeCell ref="K27:K31"/>
    <mergeCell ref="B95:B98"/>
    <mergeCell ref="I95:I98"/>
    <mergeCell ref="K44:K62"/>
    <mergeCell ref="L32:L35"/>
    <mergeCell ref="J95:J98"/>
    <mergeCell ref="I36:I43"/>
    <mergeCell ref="I32:I35"/>
    <mergeCell ref="D44:D62"/>
    <mergeCell ref="G44:G62"/>
    <mergeCell ref="H44:H62"/>
    <mergeCell ref="M95:M98"/>
    <mergeCell ref="K95:K98"/>
    <mergeCell ref="L95:L98"/>
    <mergeCell ref="M17:M19"/>
    <mergeCell ref="M63:M87"/>
    <mergeCell ref="K36:K43"/>
    <mergeCell ref="M36:M43"/>
    <mergeCell ref="M44:M62"/>
    <mergeCell ref="M21:M25"/>
    <mergeCell ref="M27:M31"/>
    <mergeCell ref="M164:M166"/>
    <mergeCell ref="M134:M147"/>
    <mergeCell ref="J164:J166"/>
    <mergeCell ref="H63:H87"/>
    <mergeCell ref="I44:I62"/>
    <mergeCell ref="J63:J87"/>
    <mergeCell ref="L88:L94"/>
    <mergeCell ref="M88:M94"/>
    <mergeCell ref="K88:K94"/>
    <mergeCell ref="J88:J94"/>
    <mergeCell ref="A164:A166"/>
    <mergeCell ref="B148:B161"/>
    <mergeCell ref="A148:A161"/>
    <mergeCell ref="M129:M132"/>
    <mergeCell ref="D129:D132"/>
    <mergeCell ref="J100:J107"/>
    <mergeCell ref="L108:L125"/>
    <mergeCell ref="L129:L132"/>
    <mergeCell ref="K164:K166"/>
    <mergeCell ref="L164:L166"/>
    <mergeCell ref="J134:J147"/>
    <mergeCell ref="G164:G166"/>
    <mergeCell ref="H164:H166"/>
    <mergeCell ref="G148:G161"/>
    <mergeCell ref="H148:H161"/>
    <mergeCell ref="B164:B166"/>
    <mergeCell ref="E149:E150"/>
    <mergeCell ref="F149:F150"/>
    <mergeCell ref="C148:C161"/>
    <mergeCell ref="D148:D161"/>
    <mergeCell ref="B174:B192"/>
    <mergeCell ref="H167:H173"/>
    <mergeCell ref="D167:D173"/>
    <mergeCell ref="I164:I166"/>
    <mergeCell ref="D164:D166"/>
    <mergeCell ref="C164:C166"/>
    <mergeCell ref="D260:D276"/>
    <mergeCell ref="A174:A192"/>
    <mergeCell ref="B193:B201"/>
    <mergeCell ref="A193:A201"/>
    <mergeCell ref="G193:G201"/>
    <mergeCell ref="A167:A173"/>
    <mergeCell ref="D193:D201"/>
    <mergeCell ref="C167:C173"/>
    <mergeCell ref="B167:B173"/>
    <mergeCell ref="G167:G173"/>
    <mergeCell ref="J174:J192"/>
    <mergeCell ref="A202:A229"/>
    <mergeCell ref="A306:A309"/>
    <mergeCell ref="C306:C309"/>
    <mergeCell ref="D306:D309"/>
    <mergeCell ref="G306:G309"/>
    <mergeCell ref="A244:A250"/>
    <mergeCell ref="A251:A259"/>
    <mergeCell ref="B244:B250"/>
    <mergeCell ref="A277:A288"/>
    <mergeCell ref="J167:J173"/>
    <mergeCell ref="H193:H201"/>
    <mergeCell ref="I193:I201"/>
    <mergeCell ref="J193:J201"/>
    <mergeCell ref="C193:C201"/>
    <mergeCell ref="G174:G192"/>
    <mergeCell ref="D174:D192"/>
    <mergeCell ref="C174:C192"/>
    <mergeCell ref="H174:H192"/>
    <mergeCell ref="I174:I192"/>
    <mergeCell ref="K174:K192"/>
    <mergeCell ref="M167:M173"/>
    <mergeCell ref="B306:B309"/>
    <mergeCell ref="E244:E246"/>
    <mergeCell ref="G244:G250"/>
    <mergeCell ref="H244:H250"/>
    <mergeCell ref="I167:I173"/>
    <mergeCell ref="I306:I309"/>
    <mergeCell ref="J306:J309"/>
    <mergeCell ref="K306:K309"/>
    <mergeCell ref="K230:K243"/>
    <mergeCell ref="L230:L243"/>
    <mergeCell ref="C244:C250"/>
    <mergeCell ref="G202:G229"/>
    <mergeCell ref="D202:D229"/>
    <mergeCell ref="G230:G243"/>
    <mergeCell ref="H230:H243"/>
    <mergeCell ref="C202:C229"/>
    <mergeCell ref="I230:I243"/>
    <mergeCell ref="J230:J243"/>
    <mergeCell ref="L167:L173"/>
    <mergeCell ref="L193:L201"/>
    <mergeCell ref="H306:H309"/>
    <mergeCell ref="K193:K201"/>
    <mergeCell ref="K167:K173"/>
    <mergeCell ref="J244:J250"/>
    <mergeCell ref="H277:H288"/>
    <mergeCell ref="I251:I259"/>
    <mergeCell ref="K277:K288"/>
    <mergeCell ref="L174:L192"/>
    <mergeCell ref="A310:A321"/>
    <mergeCell ref="G310:G321"/>
    <mergeCell ref="H310:H321"/>
    <mergeCell ref="D310:D321"/>
    <mergeCell ref="C310:C321"/>
    <mergeCell ref="I310:I321"/>
    <mergeCell ref="B310:B321"/>
    <mergeCell ref="M310:M321"/>
    <mergeCell ref="M306:M309"/>
    <mergeCell ref="M174:M192"/>
    <mergeCell ref="M202:M229"/>
    <mergeCell ref="M193:M201"/>
    <mergeCell ref="L310:L321"/>
    <mergeCell ref="L306:L309"/>
    <mergeCell ref="L277:L288"/>
    <mergeCell ref="L202:L229"/>
    <mergeCell ref="M251:M259"/>
    <mergeCell ref="M322:M328"/>
    <mergeCell ref="C322:C328"/>
    <mergeCell ref="D322:D328"/>
    <mergeCell ref="B322:B328"/>
    <mergeCell ref="A322:A328"/>
    <mergeCell ref="G322:G328"/>
    <mergeCell ref="H322:H328"/>
    <mergeCell ref="I322:I328"/>
    <mergeCell ref="J322:J328"/>
    <mergeCell ref="B390:B396"/>
    <mergeCell ref="A390:A396"/>
    <mergeCell ref="C390:C396"/>
    <mergeCell ref="D390:D396"/>
    <mergeCell ref="G390:G396"/>
    <mergeCell ref="H390:H396"/>
    <mergeCell ref="I390:I396"/>
    <mergeCell ref="J390:J396"/>
    <mergeCell ref="K390:K396"/>
    <mergeCell ref="L390:L396"/>
    <mergeCell ref="M390:M396"/>
    <mergeCell ref="E358:E359"/>
    <mergeCell ref="F358:F359"/>
    <mergeCell ref="H386:H389"/>
    <mergeCell ref="I386:I389"/>
    <mergeCell ref="J386:J389"/>
    <mergeCell ref="C347:C357"/>
    <mergeCell ref="D347:D357"/>
    <mergeCell ref="G347:G357"/>
    <mergeCell ref="H347:H357"/>
    <mergeCell ref="E347:E348"/>
    <mergeCell ref="F347:F348"/>
    <mergeCell ref="I358:I371"/>
    <mergeCell ref="I347:I357"/>
    <mergeCell ref="J347:J357"/>
    <mergeCell ref="K347:K357"/>
    <mergeCell ref="L347:L357"/>
    <mergeCell ref="M347:M357"/>
    <mergeCell ref="J358:J371"/>
    <mergeCell ref="K358:K371"/>
    <mergeCell ref="L358:L371"/>
    <mergeCell ref="M358:M371"/>
    <mergeCell ref="G336:G346"/>
    <mergeCell ref="H336:H346"/>
    <mergeCell ref="A358:A371"/>
    <mergeCell ref="C358:C371"/>
    <mergeCell ref="D358:D371"/>
    <mergeCell ref="G358:G371"/>
    <mergeCell ref="H358:H371"/>
    <mergeCell ref="B358:B371"/>
    <mergeCell ref="A347:A357"/>
    <mergeCell ref="B347:B357"/>
    <mergeCell ref="M336:M346"/>
    <mergeCell ref="E336:E337"/>
    <mergeCell ref="F336:F337"/>
    <mergeCell ref="H329:H335"/>
    <mergeCell ref="K386:K389"/>
    <mergeCell ref="L386:L389"/>
    <mergeCell ref="M386:M389"/>
    <mergeCell ref="I329:I335"/>
    <mergeCell ref="J329:J335"/>
    <mergeCell ref="K329:K335"/>
    <mergeCell ref="A386:A389"/>
    <mergeCell ref="B386:B389"/>
    <mergeCell ref="C386:C389"/>
    <mergeCell ref="D386:D389"/>
    <mergeCell ref="G386:G389"/>
    <mergeCell ref="I336:I346"/>
    <mergeCell ref="B336:B346"/>
    <mergeCell ref="A336:A346"/>
    <mergeCell ref="C336:C346"/>
    <mergeCell ref="D336:D346"/>
    <mergeCell ref="M329:M335"/>
    <mergeCell ref="A329:A335"/>
    <mergeCell ref="B329:B335"/>
    <mergeCell ref="C329:C335"/>
    <mergeCell ref="D329:D335"/>
    <mergeCell ref="G329:G335"/>
  </mergeCells>
  <printOptions/>
  <pageMargins left="0.7874015748031497" right="0.1968503937007874" top="0.1968503937007874" bottom="0.1968503937007874" header="0.11811023622047245" footer="0.11811023622047245"/>
  <pageSetup horizontalDpi="600" verticalDpi="600" orientation="landscape" paperSize="9" scale="42" r:id="rId1"/>
  <rowBreaks count="1" manualBreakCount="1">
    <brk id="361" max="12" man="1"/>
  </rowBreaks>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s="4">
        <v>1</v>
      </c>
    </row>
    <row r="2" ht="12.75">
      <c r="A2" s="4"/>
    </row>
    <row r="3" ht="12.75">
      <c r="A3" s="4"/>
    </row>
    <row r="4" ht="12.75">
      <c r="A4" s="4"/>
    </row>
    <row r="5" ht="12.75">
      <c r="A5" s="4"/>
    </row>
    <row r="6" ht="12.75">
      <c r="A6" s="4"/>
    </row>
    <row r="7" ht="12.75">
      <c r="A7" s="4"/>
    </row>
    <row r="8" ht="12.75">
      <c r="A8" s="4"/>
    </row>
    <row r="9" ht="12.75">
      <c r="A9" s="4"/>
    </row>
    <row r="10" ht="12.75">
      <c r="A10" s="4"/>
    </row>
    <row r="11" ht="12.75">
      <c r="A11" s="4"/>
    </row>
    <row r="12" ht="12.75">
      <c r="A12" s="4" t="s">
        <v>201</v>
      </c>
    </row>
    <row r="13" ht="12.75">
      <c r="A13" s="4"/>
    </row>
    <row r="14" ht="12.75">
      <c r="A14" s="4"/>
    </row>
    <row r="15" ht="12.75">
      <c r="A15" s="4"/>
    </row>
    <row r="16" ht="12.75">
      <c r="A16" s="4"/>
    </row>
    <row r="17" ht="12.75">
      <c r="A17" s="4"/>
    </row>
    <row r="18" ht="12.75">
      <c r="A18" s="4"/>
    </row>
    <row r="19" ht="12.75">
      <c r="A19" s="4"/>
    </row>
    <row r="20" ht="12.75">
      <c r="A20" s="4"/>
    </row>
    <row r="21" ht="12.75">
      <c r="A21" s="4" t="s">
        <v>201</v>
      </c>
    </row>
    <row r="22" ht="12.75">
      <c r="A22" s="4"/>
    </row>
    <row r="23" ht="12.75">
      <c r="A23" s="4"/>
    </row>
    <row r="24" ht="12.75">
      <c r="A24" s="4"/>
    </row>
    <row r="25" ht="12.75">
      <c r="A25" s="4"/>
    </row>
    <row r="26" ht="12.75">
      <c r="A26" s="4"/>
    </row>
    <row r="27" ht="12.75">
      <c r="A27"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2012-04-11T12:44:47Z</cp:lastPrinted>
  <dcterms:created xsi:type="dcterms:W3CDTF">1996-10-08T23:32:33Z</dcterms:created>
  <dcterms:modified xsi:type="dcterms:W3CDTF">2013-04-01T07:37:17Z</dcterms:modified>
  <cp:category/>
  <cp:version/>
  <cp:contentType/>
  <cp:contentStatus/>
</cp:coreProperties>
</file>