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Лист1!$A$1:$AL$30</definedName>
  </definedNames>
  <calcPr calcId="144525"/>
</workbook>
</file>

<file path=xl/calcChain.xml><?xml version="1.0" encoding="utf-8"?>
<calcChain xmlns="http://schemas.openxmlformats.org/spreadsheetml/2006/main">
  <c r="AD21" i="1" l="1"/>
  <c r="AF21" i="1"/>
  <c r="AF19" i="1"/>
  <c r="AC19" i="1"/>
  <c r="AC17" i="1"/>
  <c r="D24" i="1"/>
  <c r="AD24" i="1"/>
  <c r="D26" i="1" l="1"/>
  <c r="D25" i="1" l="1"/>
  <c r="Y17" i="1" l="1"/>
  <c r="V17" i="1"/>
  <c r="AF17" i="1"/>
  <c r="AE17" i="1"/>
  <c r="AB17" i="1"/>
  <c r="AA17" i="1"/>
  <c r="AK17" i="1"/>
  <c r="AJ17" i="1"/>
  <c r="AI17" i="1"/>
  <c r="AH17" i="1"/>
  <c r="AG17" i="1"/>
  <c r="AL17" i="1"/>
  <c r="AK19" i="1"/>
  <c r="AJ19" i="1"/>
  <c r="AI19" i="1"/>
  <c r="AH19" i="1"/>
  <c r="AG19" i="1"/>
  <c r="AE19" i="1"/>
  <c r="AD19" i="1"/>
  <c r="AD17" i="1" s="1"/>
  <c r="AB19" i="1"/>
  <c r="AA19" i="1"/>
  <c r="Y19" i="1"/>
  <c r="W19" i="1"/>
  <c r="V19" i="1"/>
  <c r="U19" i="1"/>
  <c r="AL19" i="1"/>
  <c r="V20" i="1"/>
  <c r="Y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Z20" i="1" s="1"/>
  <c r="Y25" i="1"/>
  <c r="AL25" i="1"/>
  <c r="AJ26" i="1"/>
  <c r="AG26" i="1"/>
  <c r="AD26" i="1"/>
  <c r="AA26" i="1"/>
  <c r="X26" i="1"/>
  <c r="X25" i="1" s="1"/>
  <c r="X20" i="1" s="1"/>
  <c r="U26" i="1"/>
  <c r="W25" i="1"/>
  <c r="W20" i="1" s="1"/>
  <c r="W17" i="1" s="1"/>
  <c r="U21" i="1"/>
  <c r="AA21" i="1"/>
  <c r="Z21" i="1"/>
  <c r="Z19" i="1" s="1"/>
  <c r="Y21" i="1"/>
  <c r="W21" i="1"/>
  <c r="V21" i="1"/>
  <c r="AE21" i="1"/>
  <c r="AC21" i="1"/>
  <c r="AB21" i="1"/>
  <c r="AI21" i="1"/>
  <c r="AH21" i="1"/>
  <c r="AG21" i="1"/>
  <c r="AJ21" i="1"/>
  <c r="AK21" i="1"/>
  <c r="AL21" i="1"/>
  <c r="AJ23" i="1"/>
  <c r="AG23" i="1"/>
  <c r="AD23" i="1"/>
  <c r="AA23" i="1"/>
  <c r="X23" i="1"/>
  <c r="X21" i="1" s="1"/>
  <c r="U23" i="1"/>
  <c r="X19" i="1" l="1"/>
  <c r="D19" i="1" s="1"/>
  <c r="D21" i="1"/>
  <c r="D23" i="1"/>
  <c r="X17" i="1"/>
  <c r="Z17" i="1"/>
  <c r="U25" i="1"/>
  <c r="U20" i="1" l="1"/>
  <c r="U17" i="1" s="1"/>
  <c r="D20" i="1"/>
  <c r="D17" i="1" s="1"/>
</calcChain>
</file>

<file path=xl/sharedStrings.xml><?xml version="1.0" encoding="utf-8"?>
<sst xmlns="http://schemas.openxmlformats.org/spreadsheetml/2006/main" count="51" uniqueCount="27">
  <si>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</si>
  <si>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</si>
  <si>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</si>
  <si>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</si>
  <si>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</si>
  <si>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</si>
  <si>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</si>
  <si>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</si>
  <si>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</si>
  <si>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</si>
  <si>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</si>
  <si>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</si>
  <si>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</si>
  <si>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</si>
  <si>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</si>
  <si>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</si>
  <si>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</si>
  <si>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</si>
  <si>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</si>
  <si>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</si>
  <si>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</si>
  <si>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</si>
  <si>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</si>
  <si>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«Приложение  2
к муниципальной программе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«Развитие  агропромышленного комплекса»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</si>
  <si>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</si>
  <si>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</si>
  <si>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Приложение 1 
к изменениям, вносимым в остановление администрации МР "Печора" от 31.12.2019 г. № 1668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</si>
</sst>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29"/>
  <sheetViews>
    <sheetView tabSelected="1" view="pageBreakPreview" zoomScale="50" zoomScaleSheetLayoutView="50" workbookViewId="0">
      <pane ySplit="15" topLeftCell="A16" activePane="bottomLeft" state="frozen"/>
      <selection pane="bottomLeft" activeCell="AN3" sqref="AN3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38" width="13.7109375" customWidth="1"/>
  </cols>
  <sheetData>
    <row r="2" spans="1:38" ht="31.5" customHeight="1" x14ac:dyDescent="0.25">
      <c r="AG2" s="34" t="s">
        <v>26</v>
      </c>
      <c r="AH2" s="34"/>
      <c r="AI2" s="34"/>
      <c r="AJ2" s="34"/>
      <c r="AK2" s="34"/>
      <c r="AL2" s="34"/>
    </row>
    <row r="3" spans="1:38" ht="112.5" customHeight="1" x14ac:dyDescent="0.25">
      <c r="AG3" s="34"/>
      <c r="AH3" s="34"/>
      <c r="AI3" s="34"/>
      <c r="AJ3" s="34"/>
      <c r="AK3" s="34"/>
      <c r="AL3" s="34"/>
    </row>
    <row r="4" spans="1:38" ht="27" customHeight="1" x14ac:dyDescent="0.25"/>
    <row r="5" spans="1:38" ht="25.5" customHeight="1" x14ac:dyDescent="0.25"/>
    <row r="6" spans="1:38" ht="25.5" customHeight="1" x14ac:dyDescent="0.25">
      <c r="I6" s="34" t="s">
        <v>23</v>
      </c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</row>
    <row r="7" spans="1:38" ht="15" customHeight="1" x14ac:dyDescent="0.25"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</row>
    <row r="8" spans="1:38" ht="89.25" customHeight="1" x14ac:dyDescent="0.25"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</row>
    <row r="9" spans="1:38" ht="68.25" hidden="1" customHeight="1" x14ac:dyDescent="0.25"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</row>
    <row r="10" spans="1:38" ht="31.5" customHeight="1" x14ac:dyDescent="0.25"/>
    <row r="11" spans="1:38" ht="27.75" customHeight="1" x14ac:dyDescent="0.25">
      <c r="A11" s="36" t="s">
        <v>24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</row>
    <row r="12" spans="1:38" ht="16.5" x14ac:dyDescent="0.25">
      <c r="A12" s="5"/>
    </row>
    <row r="13" spans="1:38" s="6" customFormat="1" ht="52.5" customHeight="1" x14ac:dyDescent="0.25">
      <c r="A13" s="48" t="s">
        <v>10</v>
      </c>
      <c r="B13" s="48" t="s">
        <v>4</v>
      </c>
      <c r="C13" s="51" t="s">
        <v>0</v>
      </c>
      <c r="D13" s="28" t="s">
        <v>1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5"/>
    </row>
    <row r="14" spans="1:38" s="6" customFormat="1" ht="35.25" customHeight="1" x14ac:dyDescent="0.25">
      <c r="A14" s="49"/>
      <c r="B14" s="52"/>
      <c r="C14" s="51"/>
      <c r="D14" s="48" t="s">
        <v>2</v>
      </c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4"/>
      <c r="U14" s="28" t="s">
        <v>12</v>
      </c>
      <c r="V14" s="29"/>
      <c r="W14" s="30"/>
      <c r="X14" s="28" t="s">
        <v>13</v>
      </c>
      <c r="Y14" s="29"/>
      <c r="Z14" s="30"/>
      <c r="AA14" s="28" t="s">
        <v>14</v>
      </c>
      <c r="AB14" s="29"/>
      <c r="AC14" s="30"/>
      <c r="AD14" s="28" t="s">
        <v>15</v>
      </c>
      <c r="AE14" s="54"/>
      <c r="AF14" s="55"/>
      <c r="AG14" s="28" t="s">
        <v>16</v>
      </c>
      <c r="AH14" s="54"/>
      <c r="AI14" s="55"/>
      <c r="AJ14" s="28" t="s">
        <v>17</v>
      </c>
      <c r="AK14" s="54"/>
      <c r="AL14" s="55"/>
    </row>
    <row r="15" spans="1:38" s="6" customFormat="1" ht="87" customHeight="1" x14ac:dyDescent="0.25">
      <c r="A15" s="50"/>
      <c r="B15" s="53"/>
      <c r="C15" s="51"/>
      <c r="D15" s="50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6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20" t="s">
        <v>3</v>
      </c>
      <c r="AB15" s="20" t="s">
        <v>7</v>
      </c>
      <c r="AC15" s="20" t="s">
        <v>6</v>
      </c>
      <c r="AD15" s="20" t="s">
        <v>3</v>
      </c>
      <c r="AE15" s="20" t="s">
        <v>7</v>
      </c>
      <c r="AF15" s="20" t="s">
        <v>6</v>
      </c>
      <c r="AG15" s="20" t="s">
        <v>3</v>
      </c>
      <c r="AH15" s="20" t="s">
        <v>7</v>
      </c>
      <c r="AI15" s="20" t="s">
        <v>6</v>
      </c>
      <c r="AJ15" s="20" t="s">
        <v>3</v>
      </c>
      <c r="AK15" s="20" t="s">
        <v>7</v>
      </c>
      <c r="AL15" s="20" t="s">
        <v>6</v>
      </c>
    </row>
    <row r="16" spans="1:38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2"/>
      <c r="U16" s="14">
        <v>5</v>
      </c>
      <c r="V16" s="14">
        <v>6</v>
      </c>
      <c r="W16" s="14">
        <v>7</v>
      </c>
      <c r="X16" s="17">
        <v>8</v>
      </c>
      <c r="Y16" s="17">
        <v>9</v>
      </c>
      <c r="Z16" s="17">
        <v>10</v>
      </c>
      <c r="AA16" s="20">
        <v>11</v>
      </c>
      <c r="AB16" s="20">
        <v>12</v>
      </c>
      <c r="AC16" s="20">
        <v>13</v>
      </c>
      <c r="AD16" s="20">
        <v>14</v>
      </c>
      <c r="AE16" s="20">
        <v>15</v>
      </c>
      <c r="AF16" s="20">
        <v>16</v>
      </c>
      <c r="AG16" s="20">
        <v>17</v>
      </c>
      <c r="AH16" s="20">
        <v>18</v>
      </c>
      <c r="AI16" s="20">
        <v>19</v>
      </c>
      <c r="AJ16" s="20">
        <v>20</v>
      </c>
      <c r="AK16" s="20">
        <v>21</v>
      </c>
      <c r="AL16" s="20">
        <v>22</v>
      </c>
    </row>
    <row r="17" spans="1:38" s="3" customFormat="1" ht="27" customHeight="1" x14ac:dyDescent="0.25">
      <c r="A17" s="56" t="s">
        <v>19</v>
      </c>
      <c r="B17" s="27"/>
      <c r="C17" s="32" t="s">
        <v>8</v>
      </c>
      <c r="D17" s="31">
        <f>D19+D20</f>
        <v>1788.6000000000001</v>
      </c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8"/>
      <c r="U17" s="31">
        <f>U19+U20</f>
        <v>770.2</v>
      </c>
      <c r="V17" s="31">
        <f t="shared" ref="V17:Y17" si="0">V19+V20</f>
        <v>0</v>
      </c>
      <c r="W17" s="31">
        <f t="shared" si="0"/>
        <v>770.2</v>
      </c>
      <c r="X17" s="31">
        <f t="shared" si="0"/>
        <v>406.2</v>
      </c>
      <c r="Y17" s="31">
        <f t="shared" si="0"/>
        <v>0</v>
      </c>
      <c r="Z17" s="31">
        <f t="shared" ref="Z17:AF17" si="1">Z19+Z20</f>
        <v>406.2</v>
      </c>
      <c r="AA17" s="31">
        <f t="shared" si="1"/>
        <v>120</v>
      </c>
      <c r="AB17" s="31">
        <f t="shared" si="1"/>
        <v>0</v>
      </c>
      <c r="AC17" s="31">
        <f>AC19+AC20</f>
        <v>120</v>
      </c>
      <c r="AD17" s="31">
        <f t="shared" si="1"/>
        <v>252.2</v>
      </c>
      <c r="AE17" s="31">
        <f t="shared" si="1"/>
        <v>0</v>
      </c>
      <c r="AF17" s="31">
        <f t="shared" si="1"/>
        <v>252.2</v>
      </c>
      <c r="AG17" s="31">
        <f t="shared" ref="AG17:AK17" si="2">AG19+AG20</f>
        <v>120</v>
      </c>
      <c r="AH17" s="31">
        <f t="shared" si="2"/>
        <v>0</v>
      </c>
      <c r="AI17" s="31">
        <f t="shared" si="2"/>
        <v>120</v>
      </c>
      <c r="AJ17" s="31">
        <f t="shared" si="2"/>
        <v>120</v>
      </c>
      <c r="AK17" s="31">
        <f t="shared" si="2"/>
        <v>0</v>
      </c>
      <c r="AL17" s="31">
        <f>AL19+AL20</f>
        <v>120</v>
      </c>
    </row>
    <row r="18" spans="1:38" s="3" customFormat="1" ht="25.5" customHeight="1" x14ac:dyDescent="0.25">
      <c r="A18" s="57"/>
      <c r="B18" s="27"/>
      <c r="C18" s="33"/>
      <c r="D18" s="31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40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</row>
    <row r="19" spans="1:38" ht="51" customHeight="1" x14ac:dyDescent="0.25">
      <c r="A19" s="57"/>
      <c r="B19" s="20" t="s">
        <v>5</v>
      </c>
      <c r="C19" s="13" t="s">
        <v>5</v>
      </c>
      <c r="D19" s="7">
        <f>U19+X19+AA19+AD19+AG19+AJ19</f>
        <v>823.2</v>
      </c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40"/>
      <c r="U19" s="7">
        <f t="shared" ref="U19:AK19" si="3">U21</f>
        <v>120</v>
      </c>
      <c r="V19" s="7">
        <f t="shared" si="3"/>
        <v>0</v>
      </c>
      <c r="W19" s="7">
        <f t="shared" si="3"/>
        <v>120</v>
      </c>
      <c r="X19" s="7">
        <f t="shared" si="3"/>
        <v>91</v>
      </c>
      <c r="Y19" s="7">
        <f t="shared" si="3"/>
        <v>0</v>
      </c>
      <c r="Z19" s="7">
        <f t="shared" si="3"/>
        <v>91</v>
      </c>
      <c r="AA19" s="7">
        <f t="shared" si="3"/>
        <v>120</v>
      </c>
      <c r="AB19" s="7">
        <f t="shared" si="3"/>
        <v>0</v>
      </c>
      <c r="AC19" s="7">
        <f>AC21</f>
        <v>120</v>
      </c>
      <c r="AD19" s="7">
        <f t="shared" si="3"/>
        <v>252.2</v>
      </c>
      <c r="AE19" s="7">
        <f t="shared" si="3"/>
        <v>0</v>
      </c>
      <c r="AF19" s="7">
        <f>AF21</f>
        <v>252.2</v>
      </c>
      <c r="AG19" s="7">
        <f t="shared" si="3"/>
        <v>120</v>
      </c>
      <c r="AH19" s="7">
        <f t="shared" si="3"/>
        <v>0</v>
      </c>
      <c r="AI19" s="7">
        <f t="shared" si="3"/>
        <v>120</v>
      </c>
      <c r="AJ19" s="7">
        <f t="shared" si="3"/>
        <v>120</v>
      </c>
      <c r="AK19" s="7">
        <f t="shared" si="3"/>
        <v>0</v>
      </c>
      <c r="AL19" s="7">
        <f>AL21</f>
        <v>120</v>
      </c>
    </row>
    <row r="20" spans="1:38" ht="69.75" customHeight="1" x14ac:dyDescent="0.25">
      <c r="A20" s="57"/>
      <c r="B20" s="20" t="s">
        <v>11</v>
      </c>
      <c r="C20" s="13" t="s">
        <v>5</v>
      </c>
      <c r="D20" s="7">
        <f>D25</f>
        <v>965.40000000000009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40"/>
      <c r="U20" s="7">
        <f t="shared" ref="U20:AL20" si="4">U25</f>
        <v>650.20000000000005</v>
      </c>
      <c r="V20" s="7">
        <f t="shared" si="4"/>
        <v>0</v>
      </c>
      <c r="W20" s="7">
        <f t="shared" si="4"/>
        <v>650.20000000000005</v>
      </c>
      <c r="X20" s="7">
        <f t="shared" si="4"/>
        <v>315.2</v>
      </c>
      <c r="Y20" s="7">
        <f t="shared" si="4"/>
        <v>0</v>
      </c>
      <c r="Z20" s="7">
        <f t="shared" si="4"/>
        <v>315.2</v>
      </c>
      <c r="AA20" s="7">
        <f t="shared" si="4"/>
        <v>0</v>
      </c>
      <c r="AB20" s="7">
        <f t="shared" si="4"/>
        <v>0</v>
      </c>
      <c r="AC20" s="7">
        <f t="shared" si="4"/>
        <v>0</v>
      </c>
      <c r="AD20" s="7">
        <f t="shared" si="4"/>
        <v>0</v>
      </c>
      <c r="AE20" s="7">
        <f t="shared" si="4"/>
        <v>0</v>
      </c>
      <c r="AF20" s="7">
        <f t="shared" si="4"/>
        <v>0</v>
      </c>
      <c r="AG20" s="7">
        <f t="shared" si="4"/>
        <v>0</v>
      </c>
      <c r="AH20" s="7">
        <f t="shared" si="4"/>
        <v>0</v>
      </c>
      <c r="AI20" s="7">
        <f t="shared" si="4"/>
        <v>0</v>
      </c>
      <c r="AJ20" s="7">
        <f t="shared" si="4"/>
        <v>0</v>
      </c>
      <c r="AK20" s="7">
        <f t="shared" si="4"/>
        <v>0</v>
      </c>
      <c r="AL20" s="7">
        <f t="shared" si="4"/>
        <v>0</v>
      </c>
    </row>
    <row r="21" spans="1:38" s="3" customFormat="1" ht="55.5" customHeight="1" x14ac:dyDescent="0.25">
      <c r="A21" s="58" t="s">
        <v>21</v>
      </c>
      <c r="B21" s="60"/>
      <c r="C21" s="32" t="s">
        <v>8</v>
      </c>
      <c r="D21" s="25">
        <f>U21+X21+AA21+AD21+AG21+AJ21</f>
        <v>823.2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40"/>
      <c r="U21" s="25">
        <f>U23</f>
        <v>120</v>
      </c>
      <c r="V21" s="25">
        <f t="shared" ref="V21:AA21" si="5">V23</f>
        <v>0</v>
      </c>
      <c r="W21" s="25">
        <f t="shared" si="5"/>
        <v>120</v>
      </c>
      <c r="X21" s="25">
        <f t="shared" si="5"/>
        <v>91</v>
      </c>
      <c r="Y21" s="25">
        <f t="shared" si="5"/>
        <v>0</v>
      </c>
      <c r="Z21" s="25">
        <f t="shared" si="5"/>
        <v>91</v>
      </c>
      <c r="AA21" s="25">
        <f t="shared" si="5"/>
        <v>120</v>
      </c>
      <c r="AB21" s="25">
        <f t="shared" ref="AB21:AE21" si="6">AB23</f>
        <v>0</v>
      </c>
      <c r="AC21" s="25">
        <f t="shared" si="6"/>
        <v>120</v>
      </c>
      <c r="AD21" s="25">
        <f>AD23+AD24</f>
        <v>252.2</v>
      </c>
      <c r="AE21" s="25">
        <f t="shared" si="6"/>
        <v>0</v>
      </c>
      <c r="AF21" s="25">
        <f>AF23+AF24</f>
        <v>252.2</v>
      </c>
      <c r="AG21" s="25">
        <f t="shared" ref="AG21:AI21" si="7">AG23</f>
        <v>120</v>
      </c>
      <c r="AH21" s="25">
        <f t="shared" si="7"/>
        <v>0</v>
      </c>
      <c r="AI21" s="25">
        <f t="shared" si="7"/>
        <v>120</v>
      </c>
      <c r="AJ21" s="25">
        <f>AJ23</f>
        <v>120</v>
      </c>
      <c r="AK21" s="25">
        <f>AK23</f>
        <v>0</v>
      </c>
      <c r="AL21" s="31">
        <f>AL23</f>
        <v>120</v>
      </c>
    </row>
    <row r="22" spans="1:38" s="3" customFormat="1" ht="57" customHeight="1" x14ac:dyDescent="0.25">
      <c r="A22" s="59"/>
      <c r="B22" s="60"/>
      <c r="C22" s="33"/>
      <c r="D22" s="26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40"/>
      <c r="U22" s="47"/>
      <c r="V22" s="47"/>
      <c r="W22" s="47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31"/>
    </row>
    <row r="23" spans="1:38" ht="84.75" customHeight="1" x14ac:dyDescent="0.25">
      <c r="A23" s="9" t="s">
        <v>18</v>
      </c>
      <c r="B23" s="20" t="s">
        <v>5</v>
      </c>
      <c r="C23" s="20" t="s">
        <v>9</v>
      </c>
      <c r="D23" s="7">
        <f>U23+X23+AA23+AD23+AG23+AJ23</f>
        <v>691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40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</row>
    <row r="24" spans="1:38" ht="131.25" customHeight="1" x14ac:dyDescent="0.25">
      <c r="A24" s="24" t="s">
        <v>25</v>
      </c>
      <c r="B24" s="20" t="s">
        <v>5</v>
      </c>
      <c r="C24" s="20" t="s">
        <v>9</v>
      </c>
      <c r="D24" s="7">
        <f>U24+X24+AA24+AD24+AG24+AJ24</f>
        <v>132.19999999999999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40"/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132.19999999999999</v>
      </c>
      <c r="AE24" s="7">
        <v>0</v>
      </c>
      <c r="AF24" s="7">
        <v>132.19999999999999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</row>
    <row r="25" spans="1:38" s="3" customFormat="1" ht="100.5" customHeight="1" x14ac:dyDescent="0.25">
      <c r="A25" s="10" t="s">
        <v>22</v>
      </c>
      <c r="B25" s="22"/>
      <c r="C25" s="19" t="s">
        <v>8</v>
      </c>
      <c r="D25" s="8">
        <f>U25+X25+AA25+AD25+AG25+AJ25</f>
        <v>965.40000000000009</v>
      </c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40"/>
      <c r="U25" s="12">
        <f>W25</f>
        <v>650.20000000000005</v>
      </c>
      <c r="V25" s="12">
        <v>0</v>
      </c>
      <c r="W25" s="12">
        <f>W26</f>
        <v>650.20000000000005</v>
      </c>
      <c r="X25" s="21">
        <f t="shared" ref="X25:AK25" si="8">X26</f>
        <v>315.2</v>
      </c>
      <c r="Y25" s="21">
        <f t="shared" si="8"/>
        <v>0</v>
      </c>
      <c r="Z25" s="21">
        <f t="shared" si="8"/>
        <v>315.2</v>
      </c>
      <c r="AA25" s="21">
        <f t="shared" si="8"/>
        <v>0</v>
      </c>
      <c r="AB25" s="21">
        <f t="shared" si="8"/>
        <v>0</v>
      </c>
      <c r="AC25" s="21">
        <f t="shared" si="8"/>
        <v>0</v>
      </c>
      <c r="AD25" s="21">
        <f t="shared" si="8"/>
        <v>0</v>
      </c>
      <c r="AE25" s="21">
        <f t="shared" si="8"/>
        <v>0</v>
      </c>
      <c r="AF25" s="21">
        <f t="shared" si="8"/>
        <v>0</v>
      </c>
      <c r="AG25" s="21">
        <f t="shared" si="8"/>
        <v>0</v>
      </c>
      <c r="AH25" s="21">
        <f t="shared" si="8"/>
        <v>0</v>
      </c>
      <c r="AI25" s="21">
        <f t="shared" si="8"/>
        <v>0</v>
      </c>
      <c r="AJ25" s="21">
        <f t="shared" si="8"/>
        <v>0</v>
      </c>
      <c r="AK25" s="21">
        <f t="shared" si="8"/>
        <v>0</v>
      </c>
      <c r="AL25" s="18">
        <f>AL26</f>
        <v>0</v>
      </c>
    </row>
    <row r="26" spans="1:38" ht="111.75" customHeight="1" x14ac:dyDescent="0.25">
      <c r="A26" s="9" t="s">
        <v>20</v>
      </c>
      <c r="B26" s="20" t="s">
        <v>11</v>
      </c>
      <c r="C26" s="13" t="s">
        <v>5</v>
      </c>
      <c r="D26" s="7">
        <f>U26+X26</f>
        <v>965.40000000000009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40"/>
      <c r="U26" s="7">
        <f>W26</f>
        <v>650.20000000000005</v>
      </c>
      <c r="V26" s="7">
        <v>0</v>
      </c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</row>
    <row r="27" spans="1:38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38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8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62">
    <mergeCell ref="AG2:AL3"/>
    <mergeCell ref="AC17:AC18"/>
    <mergeCell ref="AD17:AD18"/>
    <mergeCell ref="AF21:AF22"/>
    <mergeCell ref="AJ21:AJ22"/>
    <mergeCell ref="AK21:AK22"/>
    <mergeCell ref="AE17:AE18"/>
    <mergeCell ref="AF17:AF18"/>
    <mergeCell ref="AJ17:AJ18"/>
    <mergeCell ref="AK17:AK18"/>
    <mergeCell ref="AG21:AG22"/>
    <mergeCell ref="AH21:AH22"/>
    <mergeCell ref="AI21:AI22"/>
    <mergeCell ref="AG17:AG18"/>
    <mergeCell ref="AH17:AH18"/>
    <mergeCell ref="AI17:AI18"/>
    <mergeCell ref="AC21:AC22"/>
    <mergeCell ref="AD21:AD22"/>
    <mergeCell ref="AE21:AE22"/>
    <mergeCell ref="A17:A20"/>
    <mergeCell ref="U21:U22"/>
    <mergeCell ref="V21:V22"/>
    <mergeCell ref="W21:W22"/>
    <mergeCell ref="C21:C22"/>
    <mergeCell ref="A21:A22"/>
    <mergeCell ref="B21:B22"/>
    <mergeCell ref="X21:X22"/>
    <mergeCell ref="Y21:Y22"/>
    <mergeCell ref="Z21:Z22"/>
    <mergeCell ref="X17:X18"/>
    <mergeCell ref="Y17:Y18"/>
    <mergeCell ref="Z17:Z18"/>
    <mergeCell ref="D13:AL13"/>
    <mergeCell ref="AA14:AC14"/>
    <mergeCell ref="AD14:AF14"/>
    <mergeCell ref="AG14:AI14"/>
    <mergeCell ref="AJ14:AL14"/>
    <mergeCell ref="I6:AL8"/>
    <mergeCell ref="I9:AL9"/>
    <mergeCell ref="A11:AL11"/>
    <mergeCell ref="E17:T26"/>
    <mergeCell ref="E16:T16"/>
    <mergeCell ref="E14:T15"/>
    <mergeCell ref="AA17:AA18"/>
    <mergeCell ref="AB17:AB18"/>
    <mergeCell ref="AL17:AL18"/>
    <mergeCell ref="AA21:AA22"/>
    <mergeCell ref="AB21:AB22"/>
    <mergeCell ref="AL21:AL22"/>
    <mergeCell ref="A13:A15"/>
    <mergeCell ref="C13:C15"/>
    <mergeCell ref="D14:D15"/>
    <mergeCell ref="B13:B15"/>
    <mergeCell ref="D21:D22"/>
    <mergeCell ref="B17:B18"/>
    <mergeCell ref="U14:W14"/>
    <mergeCell ref="X14:Z14"/>
    <mergeCell ref="D17:D18"/>
    <mergeCell ref="U17:U18"/>
    <mergeCell ref="V17:V18"/>
    <mergeCell ref="W17:W18"/>
    <mergeCell ref="C17:C18"/>
  </mergeCells>
  <pageMargins left="0.74803149606299213" right="0.6692913385826772" top="1.06" bottom="0.87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2023-02-13T12:12:51Z</cp:lastPrinted>
  <dcterms:created xsi:type="dcterms:W3CDTF">2014-08-19T11:28:49Z</dcterms:created>
  <dcterms:modified xsi:type="dcterms:W3CDTF">2023-02-15T08:39:19Z</dcterms:modified>
</cp:coreProperties>
</file>