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Анастасия\Изменения в программу\Изменения 2023\Июль\"/>
    </mc:Choice>
  </mc:AlternateContent>
  <bookViews>
    <workbookView xWindow="0" yWindow="0" windowWidth="21600" windowHeight="9735"/>
  </bookViews>
  <sheets>
    <sheet name="Лист1" sheetId="1" r:id="rId1"/>
  </sheets>
  <definedNames>
    <definedName name="_xlnm.Print_Area" localSheetId="0">Лист1!$A$1:$H$21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2" i="1"/>
  <c r="F16" i="1" l="1"/>
  <c r="F18" i="1" l="1"/>
  <c r="B16" i="1" l="1"/>
  <c r="E9" i="1"/>
  <c r="C20" i="1" l="1"/>
  <c r="B20" i="1" s="1"/>
  <c r="B14" i="1" l="1"/>
  <c r="H9" i="1" l="1"/>
  <c r="G9" i="1"/>
  <c r="F9" i="1"/>
  <c r="D9" i="1"/>
  <c r="C9" i="1"/>
  <c r="B18" i="1"/>
  <c r="B12" i="1"/>
  <c r="B9" i="1" l="1"/>
</calcChain>
</file>

<file path=xl/sharedStrings.xml><?xml version="1.0" encoding="utf-8"?>
<sst xmlns="http://schemas.openxmlformats.org/spreadsheetml/2006/main" count="15" uniqueCount="15">
  <si>
    <t>Объем и источники финансирования программы</t>
  </si>
  <si>
    <t>Всего</t>
  </si>
  <si>
    <t>2020 год</t>
  </si>
  <si>
    <t>2021 год</t>
  </si>
  <si>
    <t>2022 год</t>
  </si>
  <si>
    <t>2023 год</t>
  </si>
  <si>
    <t>2024 год</t>
  </si>
  <si>
    <t>2025 год</t>
  </si>
  <si>
    <t>в том числе по источникам финансирования:</t>
  </si>
  <si>
    <t>федеральный бюджет</t>
  </si>
  <si>
    <t>республиканский бюджет:</t>
  </si>
  <si>
    <t>бюджет МО МР «Печора»:</t>
  </si>
  <si>
    <t>бюджет МО ГП «Печора»:</t>
  </si>
  <si>
    <t>внебюджетные источники:</t>
  </si>
  <si>
    <t>Объем финансирования муниципальной программы за счет средств МО МР «Печора», МО ГП «Печора» на период с 2023 г. по 2025 г. планируется на уровне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</si>
</sst>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_-* #,##0.0_р_._-;\-* #,##0.0_р_._-;_-* &quot;-&quot;??_р_._-;_-@_-"/>
  </numFmts>
  <fonts count="7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166" fontId="5" fillId="0" borderId="5" xfId="1" applyNumberFormat="1" applyFont="1" applyBorder="1" applyAlignment="1">
      <alignment horizontal="center" vertical="center" wrapText="1"/>
    </xf>
    <xf numFmtId="166" fontId="5" fillId="0" borderId="5" xfId="0" applyNumberFormat="1" applyFont="1" applyBorder="1" applyAlignment="1">
      <alignment horizontal="center" vertical="center" wrapText="1"/>
    </xf>
    <xf numFmtId="164" fontId="5" fillId="0" borderId="5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view="pageBreakPreview" zoomScale="96" zoomScaleNormal="96" zoomScaleSheetLayoutView="96" workbookViewId="0">
      <selection activeCell="B15" sqref="B15:H15"/>
    </sheetView>
  </sheetViews>
  <sheetFormatPr defaultRowHeight="15" x14ac:dyDescent="0.25"/>
  <cols>
    <col min="1" max="1" width="17" customWidth="1"/>
    <col min="2" max="2" width="14.140625" customWidth="1"/>
    <col min="3" max="4" width="12.42578125" customWidth="1"/>
    <col min="5" max="5" width="12.140625" customWidth="1"/>
    <col min="6" max="6" width="12.7109375" customWidth="1"/>
    <col min="7" max="7" width="12" customWidth="1"/>
    <col min="8" max="8" width="12.28515625" customWidth="1"/>
  </cols>
  <sheetData>
    <row r="1" spans="1:8" ht="16.5" customHeight="1" x14ac:dyDescent="0.25">
      <c r="A1" s="1"/>
    </row>
    <row r="2" spans="1:8" ht="16.5" customHeight="1" x14ac:dyDescent="0.25">
      <c r="A2" s="1"/>
    </row>
    <row r="3" spans="1:8" ht="16.5" customHeight="1" x14ac:dyDescent="0.25">
      <c r="A3" s="1"/>
    </row>
    <row r="4" spans="1:8" ht="16.5" customHeight="1" x14ac:dyDescent="0.25">
      <c r="A4" s="1"/>
    </row>
    <row r="5" spans="1:8" ht="15.75" customHeight="1" x14ac:dyDescent="0.25">
      <c r="A5" s="2"/>
    </row>
    <row r="6" spans="1:8" ht="16.5" x14ac:dyDescent="0.25">
      <c r="A6" s="3"/>
    </row>
    <row r="7" spans="1:8" ht="16.5" thickBot="1" x14ac:dyDescent="0.3">
      <c r="A7" s="2"/>
    </row>
    <row r="8" spans="1:8" ht="16.5" thickBot="1" x14ac:dyDescent="0.3">
      <c r="A8" s="18" t="s">
        <v>0</v>
      </c>
      <c r="B8" s="6" t="s">
        <v>1</v>
      </c>
      <c r="C8" s="7" t="s">
        <v>2</v>
      </c>
      <c r="D8" s="7" t="s">
        <v>3</v>
      </c>
      <c r="E8" s="7" t="s">
        <v>4</v>
      </c>
      <c r="F8" s="7" t="s">
        <v>5</v>
      </c>
      <c r="G8" s="7" t="s">
        <v>6</v>
      </c>
      <c r="H8" s="7" t="s">
        <v>7</v>
      </c>
    </row>
    <row r="9" spans="1:8" ht="16.5" thickBot="1" x14ac:dyDescent="0.3">
      <c r="A9" s="19"/>
      <c r="B9" s="13">
        <f>B12+B14+B16+B18+B20</f>
        <v>1579780.03</v>
      </c>
      <c r="C9" s="11">
        <f>C12+C14+C16+C18+C20</f>
        <v>233124.13</v>
      </c>
      <c r="D9" s="11">
        <f>D12+D14+D16+D18+D20</f>
        <v>263589.8</v>
      </c>
      <c r="E9" s="11">
        <f>E12+E14+E16+E18+E20</f>
        <v>267412.3</v>
      </c>
      <c r="F9" s="11">
        <f t="shared" ref="F9:H9" si="0">F12+F14+F16+F18+F20</f>
        <v>300747.60000000003</v>
      </c>
      <c r="G9" s="11">
        <f t="shared" si="0"/>
        <v>257453.09999999998</v>
      </c>
      <c r="H9" s="11">
        <f t="shared" si="0"/>
        <v>257453.09999999998</v>
      </c>
    </row>
    <row r="10" spans="1:8" ht="16.5" thickBot="1" x14ac:dyDescent="0.3">
      <c r="A10" s="19"/>
      <c r="B10" s="21" t="s">
        <v>8</v>
      </c>
      <c r="C10" s="22"/>
      <c r="D10" s="22"/>
      <c r="E10" s="22"/>
      <c r="F10" s="22"/>
      <c r="G10" s="22"/>
      <c r="H10" s="23"/>
    </row>
    <row r="11" spans="1:8" ht="16.5" thickBot="1" x14ac:dyDescent="0.3">
      <c r="A11" s="19"/>
      <c r="B11" s="21" t="s">
        <v>9</v>
      </c>
      <c r="C11" s="22"/>
      <c r="D11" s="22"/>
      <c r="E11" s="22"/>
      <c r="F11" s="22"/>
      <c r="G11" s="22"/>
      <c r="H11" s="23"/>
    </row>
    <row r="12" spans="1:8" ht="16.5" thickBot="1" x14ac:dyDescent="0.3">
      <c r="A12" s="19"/>
      <c r="B12" s="14">
        <f>C12+D12+E12+F12+G12+H12</f>
        <v>13331.1</v>
      </c>
      <c r="C12" s="12">
        <v>810.5</v>
      </c>
      <c r="D12" s="10">
        <v>5343.5</v>
      </c>
      <c r="E12" s="10">
        <v>697.5</v>
      </c>
      <c r="F12" s="10">
        <f>6479.6</f>
        <v>6479.6</v>
      </c>
      <c r="G12" s="10">
        <v>0</v>
      </c>
      <c r="H12" s="10">
        <v>0</v>
      </c>
    </row>
    <row r="13" spans="1:8" ht="16.5" thickBot="1" x14ac:dyDescent="0.3">
      <c r="A13" s="19"/>
      <c r="B13" s="21" t="s">
        <v>10</v>
      </c>
      <c r="C13" s="22"/>
      <c r="D13" s="22"/>
      <c r="E13" s="22"/>
      <c r="F13" s="22"/>
      <c r="G13" s="22"/>
      <c r="H13" s="23"/>
    </row>
    <row r="14" spans="1:8" ht="16.5" thickBot="1" x14ac:dyDescent="0.3">
      <c r="A14" s="19"/>
      <c r="B14" s="13">
        <f>C14+D14+E14+F14+G14+H14</f>
        <v>510531.60000000003</v>
      </c>
      <c r="C14" s="11">
        <v>62014</v>
      </c>
      <c r="D14" s="11">
        <v>83556.100000000006</v>
      </c>
      <c r="E14" s="11">
        <v>84990.8</v>
      </c>
      <c r="F14" s="17">
        <f>106836.2+2183.9+4612.6</f>
        <v>113632.7</v>
      </c>
      <c r="G14" s="15">
        <v>83169</v>
      </c>
      <c r="H14" s="16">
        <v>83169</v>
      </c>
    </row>
    <row r="15" spans="1:8" ht="16.5" customHeight="1" thickBot="1" x14ac:dyDescent="0.3">
      <c r="A15" s="19"/>
      <c r="B15" s="24" t="s">
        <v>11</v>
      </c>
      <c r="C15" s="25"/>
      <c r="D15" s="25"/>
      <c r="E15" s="25"/>
      <c r="F15" s="25"/>
      <c r="G15" s="25"/>
      <c r="H15" s="26"/>
    </row>
    <row r="16" spans="1:8" ht="16.5" thickBot="1" x14ac:dyDescent="0.3">
      <c r="A16" s="19"/>
      <c r="B16" s="13">
        <f>C16+D16+E16+F16+G16+H16</f>
        <v>735183.50000000012</v>
      </c>
      <c r="C16" s="11">
        <v>100418.6</v>
      </c>
      <c r="D16" s="11">
        <v>121738.9</v>
      </c>
      <c r="E16" s="11">
        <v>127837.5</v>
      </c>
      <c r="F16" s="11">
        <f>131362.9+50</f>
        <v>131412.9</v>
      </c>
      <c r="G16" s="11">
        <v>126887.8</v>
      </c>
      <c r="H16" s="11">
        <v>126887.8</v>
      </c>
    </row>
    <row r="17" spans="1:8" ht="16.5" thickBot="1" x14ac:dyDescent="0.3">
      <c r="A17" s="19"/>
      <c r="B17" s="21" t="s">
        <v>12</v>
      </c>
      <c r="C17" s="22"/>
      <c r="D17" s="22"/>
      <c r="E17" s="22"/>
      <c r="F17" s="22"/>
      <c r="G17" s="22"/>
      <c r="H17" s="23"/>
    </row>
    <row r="18" spans="1:8" ht="16.5" thickBot="1" x14ac:dyDescent="0.3">
      <c r="A18" s="19"/>
      <c r="B18" s="8">
        <f>C18+D18+E18+F18+G18+H18</f>
        <v>228211.4</v>
      </c>
      <c r="C18" s="11">
        <v>50602</v>
      </c>
      <c r="D18" s="11">
        <v>36620.6</v>
      </c>
      <c r="E18" s="11">
        <v>35736.5</v>
      </c>
      <c r="F18" s="11">
        <f>36219.3+82.2</f>
        <v>36301.5</v>
      </c>
      <c r="G18" s="11">
        <v>34475.4</v>
      </c>
      <c r="H18" s="11">
        <v>34475.4</v>
      </c>
    </row>
    <row r="19" spans="1:8" ht="16.5" thickBot="1" x14ac:dyDescent="0.3">
      <c r="A19" s="19"/>
      <c r="B19" s="21" t="s">
        <v>13</v>
      </c>
      <c r="C19" s="22"/>
      <c r="D19" s="22"/>
      <c r="E19" s="22"/>
      <c r="F19" s="22"/>
      <c r="G19" s="22"/>
      <c r="H19" s="23"/>
    </row>
    <row r="20" spans="1:8" ht="16.5" thickBot="1" x14ac:dyDescent="0.3">
      <c r="A20" s="19"/>
      <c r="B20" s="13">
        <f>C20+D20+F20+E20+G20+H20</f>
        <v>92522.43</v>
      </c>
      <c r="C20" s="11">
        <f>18150+150+37.5+150+390.58+167.92+115+18.03+100</f>
        <v>19279.03</v>
      </c>
      <c r="D20" s="9">
        <v>16330.7</v>
      </c>
      <c r="E20" s="9">
        <v>18150</v>
      </c>
      <c r="F20" s="9">
        <v>12920.9</v>
      </c>
      <c r="G20" s="9">
        <v>12920.9</v>
      </c>
      <c r="H20" s="9">
        <v>12920.9</v>
      </c>
    </row>
    <row r="21" spans="1:8" ht="45" customHeight="1" thickBot="1" x14ac:dyDescent="0.3">
      <c r="A21" s="20"/>
      <c r="B21" s="21" t="s">
        <v>14</v>
      </c>
      <c r="C21" s="22"/>
      <c r="D21" s="22"/>
      <c r="E21" s="22"/>
      <c r="F21" s="22"/>
      <c r="G21" s="22"/>
      <c r="H21" s="23"/>
    </row>
    <row r="22" spans="1:8" ht="16.5" x14ac:dyDescent="0.25">
      <c r="A22" s="4"/>
    </row>
    <row r="23" spans="1:8" ht="16.5" x14ac:dyDescent="0.25">
      <c r="A23" s="4"/>
    </row>
    <row r="24" spans="1:8" x14ac:dyDescent="0.25">
      <c r="A24" s="5"/>
    </row>
  </sheetData>
  <mergeCells count="8">
    <mergeCell ref="A8:A21"/>
    <mergeCell ref="B10:H10"/>
    <mergeCell ref="B11:H11"/>
    <mergeCell ref="B13:H13"/>
    <mergeCell ref="B15:H15"/>
    <mergeCell ref="B17:H17"/>
    <mergeCell ref="B19:H19"/>
    <mergeCell ref="B21:H21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</dc:creator>
  <cp:lastModifiedBy>Анастасия</cp:lastModifiedBy>
  <cp:lastPrinted>2023-03-16T11:20:50Z</cp:lastPrinted>
  <dcterms:created xsi:type="dcterms:W3CDTF">2020-01-29T07:10:18Z</dcterms:created>
  <dcterms:modified xsi:type="dcterms:W3CDTF">2023-07-06T13:48:31Z</dcterms:modified>
</cp:coreProperties>
</file>