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5570" windowHeight="11970"/>
  </bookViews>
  <sheets>
    <sheet name="АПК" sheetId="1" r:id="rId1"/>
  </sheets>
  <definedNames>
    <definedName name="_xlnm.Print_Titles" localSheetId="0">АПК!$8:$13</definedName>
    <definedName name="_xlnm.Print_Area" localSheetId="0">АПК!$A$1:$AJ$23</definedName>
  </definedNames>
  <calcPr calcId="145621"/>
</workbook>
</file>

<file path=xl/calcChain.xml><?xml version="1.0" encoding="utf-8"?>
<calcChain xmlns="http://schemas.openxmlformats.org/spreadsheetml/2006/main">
  <c r="M16" i="1" l="1"/>
  <c r="O16" i="1"/>
  <c r="P16" i="1"/>
  <c r="Q16" i="1"/>
  <c r="R16" i="1"/>
  <c r="T16" i="1"/>
  <c r="U16" i="1"/>
  <c r="V16" i="1"/>
  <c r="W16" i="1"/>
  <c r="X16" i="1"/>
  <c r="J16" i="1"/>
  <c r="K16" i="1"/>
  <c r="L16" i="1"/>
  <c r="I17" i="1" l="1"/>
  <c r="H17" i="1" s="1"/>
  <c r="I16" i="1" l="1"/>
  <c r="H16" i="1" s="1"/>
  <c r="N16" i="1" l="1"/>
  <c r="N22" i="1" s="1"/>
  <c r="Q22" i="1"/>
  <c r="S16" i="1"/>
  <c r="V22" i="1"/>
  <c r="I22" i="1"/>
  <c r="L22" i="1"/>
  <c r="X22" i="1"/>
  <c r="W22" i="1"/>
  <c r="U22" i="1"/>
  <c r="T22" i="1"/>
  <c r="S22" i="1" l="1"/>
  <c r="R22" i="1" l="1"/>
  <c r="P22" i="1"/>
  <c r="O22" i="1"/>
  <c r="M22" i="1"/>
  <c r="K22" i="1"/>
  <c r="J22" i="1"/>
  <c r="H22" i="1" l="1"/>
</calcChain>
</file>

<file path=xl/sharedStrings.xml><?xml version="1.0" encoding="utf-8"?>
<sst xmlns="http://schemas.openxmlformats.org/spreadsheetml/2006/main" count="71" uniqueCount="41">
  <si>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</si>
  <si>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</si>
  <si>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</si>
  <si>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</si>
  <si>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</si>
  <si>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</si>
  <si>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</si>
  <si>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</si>
  <si>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</si>
  <si>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</si>
  <si>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</si>
  <si>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</si>
  <si>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</si>
  <si>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</si>
  <si>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</si>
  <si>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</si>
  <si>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</si>
  <si>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</si>
  <si>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>Климович Н. В.  -     и. о. директора  МКУ "Управление капитального строительства"</t>
  </si>
  <si>
    <t>Кислицын С. П. -первый заместитель руководителя администрации МР "Печора"</t>
  </si>
  <si>
    <t>Контрольное событие 6 Благоустройство территории при строительстве водопроводных сетей в п. Озерный</t>
  </si>
  <si>
    <t>2024 год</t>
  </si>
  <si>
    <t>2025 год</t>
  </si>
  <si>
    <t xml:space="preserve">Строительство и ремонт пешеходных тротуаров на территории городского поселения "Печора" </t>
  </si>
  <si>
    <t>Задача   "Повышение уровня благоустройства территории городского поселения «Печора»</t>
  </si>
  <si>
    <t>Основное мероприятие 1.1.1. Строительство и ремонт пешеходных тротуаров на территории городского поселения «Печора»</t>
  </si>
  <si>
    <t>Сохранение протяженности пешеходных тротуаров, соответствующих нормативным требованиям</t>
  </si>
  <si>
    <t>Контрольное событие 1                                                 Проведен ремонт пешеходных тротуаров</t>
  </si>
  <si>
    <t>Бюджет МО ГП "Печора"</t>
  </si>
  <si>
    <t xml:space="preserve">Итого по программе </t>
  </si>
  <si>
    <t>Основное мероприятие 1.1.2. Проведение обследования участков тротуаров на территории городского поселения "Печора"</t>
  </si>
  <si>
    <t>2.</t>
  </si>
  <si>
    <t>2.1.</t>
  </si>
  <si>
    <t>Мероприятие 1.1.1.2. Составление сметной документации на проведение строительства и ремонта пешеходных тротуаров</t>
  </si>
  <si>
    <t>Контроьное событие 2                  Осуществлена разработка  сметной документации на проведение строительства и ремонта пешеходных тротуаров</t>
  </si>
  <si>
    <t>Начальник отдела благоустройства, дорожного хозяйства и транспорта администрации МР "Печора"</t>
  </si>
  <si>
    <t xml:space="preserve">План мероприятий по реализации муниципальной программы МО ГП "Печора" "Строительство и ремонт пешеходных тротуаров на территории городского поселения "Печора"
на 2024-2026 годы
</t>
  </si>
  <si>
    <t>2026 год</t>
  </si>
  <si>
    <t>Мероприятие 1.1.1.1.  Ремонт пешеходных тротуаров</t>
  </si>
  <si>
    <t>Коковкин И. А. -заместитель руководителя администрации МР "Печора"</t>
  </si>
  <si>
    <t>Приложение
 к постановлению администрации  МР "Печора" 
 от  28 декабря 2023 г. № 2351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</si>
</sst>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center" vertical="center"/>
    </xf>
    <xf numFmtId="16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1"/>
  <sheetViews>
    <sheetView tabSelected="1" view="pageBreakPreview" zoomScale="60" workbookViewId="0">
      <pane ySplit="12" topLeftCell="A13" activePane="bottomLeft" state="frozen"/>
      <selection pane="bottomLeft" activeCell="Y9" sqref="Y9:AJ10"/>
    </sheetView>
  </sheetViews>
  <sheetFormatPr defaultColWidth="9.140625" defaultRowHeight="15.75" x14ac:dyDescent="0.25"/>
  <cols>
    <col min="1" max="1" width="7.42578125" style="1" customWidth="1"/>
    <col min="2" max="2" width="40.570312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11.28515625" style="1" customWidth="1"/>
    <col min="10" max="10" width="5.7109375" style="1" customWidth="1"/>
    <col min="11" max="11" width="12.5703125" style="1" customWidth="1"/>
    <col min="12" max="12" width="10" style="1" bestFit="1" customWidth="1"/>
    <col min="13" max="13" width="6.28515625" style="1" customWidth="1"/>
    <col min="14" max="14" width="10.140625" style="1" customWidth="1"/>
    <col min="15" max="15" width="5.7109375" style="1" customWidth="1"/>
    <col min="16" max="16" width="8.42578125" style="1" customWidth="1"/>
    <col min="17" max="17" width="12" style="1" customWidth="1"/>
    <col min="18" max="18" width="5.7109375" style="1" customWidth="1"/>
    <col min="19" max="19" width="10.7109375" style="1" customWidth="1"/>
    <col min="20" max="20" width="5.7109375" style="1" customWidth="1"/>
    <col min="21" max="21" width="7.7109375" style="1" customWidth="1"/>
    <col min="22" max="22" width="11.28515625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x14ac:dyDescent="0.25"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</row>
    <row r="2" spans="1:37" x14ac:dyDescent="0.25"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</row>
    <row r="3" spans="1:37" x14ac:dyDescent="0.25"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</row>
    <row r="4" spans="1:37" x14ac:dyDescent="0.25"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</row>
    <row r="5" spans="1:37" x14ac:dyDescent="0.25"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</row>
    <row r="6" spans="1:37" ht="67.5" customHeight="1" x14ac:dyDescent="0.25">
      <c r="P6" s="29"/>
      <c r="Q6" s="29"/>
      <c r="R6" s="39" t="s">
        <v>40</v>
      </c>
      <c r="S6" s="39"/>
      <c r="T6" s="39"/>
      <c r="U6" s="39"/>
      <c r="V6" s="39"/>
      <c r="W6" s="39"/>
      <c r="X6" s="39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</row>
    <row r="7" spans="1:37" ht="15.75" hidden="1" customHeight="1" x14ac:dyDescent="0.25"/>
    <row r="8" spans="1:37" ht="44.25" customHeight="1" x14ac:dyDescent="0.25">
      <c r="A8" s="43" t="s">
        <v>36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5"/>
      <c r="AK8" s="4"/>
    </row>
    <row r="9" spans="1:37" s="6" customFormat="1" ht="51" customHeight="1" x14ac:dyDescent="0.25">
      <c r="A9" s="58" t="s">
        <v>0</v>
      </c>
      <c r="B9" s="58" t="s">
        <v>7</v>
      </c>
      <c r="C9" s="58" t="s">
        <v>15</v>
      </c>
      <c r="D9" s="58" t="s">
        <v>16</v>
      </c>
      <c r="E9" s="58" t="s">
        <v>1</v>
      </c>
      <c r="F9" s="58" t="s">
        <v>2</v>
      </c>
      <c r="G9" s="58" t="s">
        <v>3</v>
      </c>
      <c r="H9" s="51" t="s">
        <v>4</v>
      </c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3"/>
      <c r="Y9" s="51" t="s">
        <v>5</v>
      </c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3"/>
      <c r="AK9" s="5"/>
    </row>
    <row r="10" spans="1:37" s="6" customFormat="1" ht="7.5" customHeight="1" x14ac:dyDescent="0.25">
      <c r="A10" s="59"/>
      <c r="B10" s="59"/>
      <c r="C10" s="59"/>
      <c r="D10" s="59"/>
      <c r="E10" s="59"/>
      <c r="F10" s="59"/>
      <c r="G10" s="59"/>
      <c r="H10" s="73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5"/>
      <c r="Y10" s="54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6"/>
      <c r="AK10" s="5"/>
    </row>
    <row r="11" spans="1:37" ht="24" customHeight="1" x14ac:dyDescent="0.25">
      <c r="A11" s="59"/>
      <c r="B11" s="59"/>
      <c r="C11" s="59"/>
      <c r="D11" s="59"/>
      <c r="E11" s="59"/>
      <c r="F11" s="59"/>
      <c r="G11" s="59"/>
      <c r="H11" s="46" t="s">
        <v>6</v>
      </c>
      <c r="I11" s="57" t="s">
        <v>21</v>
      </c>
      <c r="J11" s="57"/>
      <c r="K11" s="57"/>
      <c r="L11" s="57"/>
      <c r="M11" s="57"/>
      <c r="N11" s="57" t="s">
        <v>22</v>
      </c>
      <c r="O11" s="57"/>
      <c r="P11" s="57"/>
      <c r="Q11" s="57"/>
      <c r="R11" s="57"/>
      <c r="S11" s="57" t="s">
        <v>37</v>
      </c>
      <c r="T11" s="57"/>
      <c r="U11" s="57"/>
      <c r="V11" s="57"/>
      <c r="W11" s="57"/>
      <c r="X11" s="57"/>
      <c r="Y11" s="61" t="s">
        <v>21</v>
      </c>
      <c r="Z11" s="62"/>
      <c r="AA11" s="62"/>
      <c r="AB11" s="63"/>
      <c r="AC11" s="48" t="s">
        <v>22</v>
      </c>
      <c r="AD11" s="64"/>
      <c r="AE11" s="64"/>
      <c r="AF11" s="65"/>
      <c r="AG11" s="48" t="s">
        <v>37</v>
      </c>
      <c r="AH11" s="49"/>
      <c r="AI11" s="49"/>
      <c r="AJ11" s="50"/>
      <c r="AK11"/>
    </row>
    <row r="12" spans="1:37" ht="105" customHeight="1" x14ac:dyDescent="0.25">
      <c r="A12" s="60"/>
      <c r="B12" s="60"/>
      <c r="C12" s="60"/>
      <c r="D12" s="60"/>
      <c r="E12" s="60"/>
      <c r="F12" s="60"/>
      <c r="G12" s="60"/>
      <c r="H12" s="47"/>
      <c r="I12" s="23" t="s">
        <v>14</v>
      </c>
      <c r="J12" s="22" t="s">
        <v>8</v>
      </c>
      <c r="K12" s="22" t="s">
        <v>9</v>
      </c>
      <c r="L12" s="22" t="s">
        <v>28</v>
      </c>
      <c r="M12" s="22" t="s">
        <v>10</v>
      </c>
      <c r="N12" s="23" t="s">
        <v>14</v>
      </c>
      <c r="O12" s="22" t="s">
        <v>8</v>
      </c>
      <c r="P12" s="22" t="s">
        <v>9</v>
      </c>
      <c r="Q12" s="22" t="s">
        <v>28</v>
      </c>
      <c r="R12" s="22" t="s">
        <v>10</v>
      </c>
      <c r="S12" s="22" t="s">
        <v>14</v>
      </c>
      <c r="T12" s="22" t="s">
        <v>8</v>
      </c>
      <c r="U12" s="22" t="s">
        <v>9</v>
      </c>
      <c r="V12" s="22" t="s">
        <v>28</v>
      </c>
      <c r="W12" s="22" t="s">
        <v>17</v>
      </c>
      <c r="X12" s="22" t="s">
        <v>10</v>
      </c>
      <c r="Y12" s="7">
        <v>1</v>
      </c>
      <c r="Z12" s="7">
        <v>2</v>
      </c>
      <c r="AA12" s="7">
        <v>3</v>
      </c>
      <c r="AB12" s="7">
        <v>4</v>
      </c>
      <c r="AC12" s="7">
        <v>1</v>
      </c>
      <c r="AD12" s="7">
        <v>2</v>
      </c>
      <c r="AE12" s="7">
        <v>3</v>
      </c>
      <c r="AF12" s="7">
        <v>4</v>
      </c>
      <c r="AG12" s="7">
        <v>1</v>
      </c>
      <c r="AH12" s="7">
        <v>2</v>
      </c>
      <c r="AI12" s="7">
        <v>3</v>
      </c>
      <c r="AJ12" s="7">
        <v>4</v>
      </c>
      <c r="AK12" s="3"/>
    </row>
    <row r="13" spans="1:37" s="2" customFormat="1" ht="19.5" customHeight="1" x14ac:dyDescent="0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8">
        <v>16</v>
      </c>
      <c r="Q13" s="8">
        <v>17</v>
      </c>
      <c r="R13" s="8">
        <v>18</v>
      </c>
      <c r="S13" s="8">
        <v>19</v>
      </c>
      <c r="T13" s="8">
        <v>20</v>
      </c>
      <c r="U13" s="8">
        <v>21</v>
      </c>
      <c r="V13" s="8">
        <v>22</v>
      </c>
      <c r="W13" s="8">
        <v>23</v>
      </c>
      <c r="X13" s="8">
        <v>24</v>
      </c>
      <c r="Y13" s="8">
        <v>25</v>
      </c>
      <c r="Z13" s="8">
        <v>26</v>
      </c>
      <c r="AA13" s="8">
        <v>27</v>
      </c>
      <c r="AB13" s="8">
        <v>28</v>
      </c>
      <c r="AC13" s="8">
        <v>29</v>
      </c>
      <c r="AD13" s="8">
        <v>30</v>
      </c>
      <c r="AE13" s="8">
        <v>31</v>
      </c>
      <c r="AF13" s="8">
        <v>32</v>
      </c>
      <c r="AG13" s="8">
        <v>33</v>
      </c>
      <c r="AH13" s="8">
        <v>34</v>
      </c>
      <c r="AI13" s="8">
        <v>35</v>
      </c>
      <c r="AJ13" s="8">
        <v>36</v>
      </c>
      <c r="AK13" s="9"/>
    </row>
    <row r="14" spans="1:37" ht="24" customHeight="1" x14ac:dyDescent="0.25">
      <c r="A14" s="76" t="s">
        <v>23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8"/>
      <c r="AK14" s="3"/>
    </row>
    <row r="15" spans="1:37" ht="24.75" customHeight="1" x14ac:dyDescent="0.25">
      <c r="A15" s="79" t="s">
        <v>24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5"/>
    </row>
    <row r="16" spans="1:37" s="13" customFormat="1" ht="85.5" customHeight="1" x14ac:dyDescent="0.25">
      <c r="A16" s="36" t="s">
        <v>12</v>
      </c>
      <c r="B16" s="11" t="s">
        <v>25</v>
      </c>
      <c r="C16" s="66" t="s">
        <v>39</v>
      </c>
      <c r="D16" s="66" t="s">
        <v>35</v>
      </c>
      <c r="E16" s="41" t="s">
        <v>26</v>
      </c>
      <c r="F16" s="30">
        <v>45292</v>
      </c>
      <c r="G16" s="30">
        <v>45657</v>
      </c>
      <c r="H16" s="12">
        <f>I16</f>
        <v>30303</v>
      </c>
      <c r="I16" s="12">
        <f>L16+K16</f>
        <v>30303</v>
      </c>
      <c r="J16" s="12">
        <f>J17</f>
        <v>0</v>
      </c>
      <c r="K16" s="12">
        <f>K17</f>
        <v>30000</v>
      </c>
      <c r="L16" s="12">
        <f>L17</f>
        <v>303</v>
      </c>
      <c r="M16" s="12">
        <f>M17</f>
        <v>0</v>
      </c>
      <c r="N16" s="12">
        <f>Q16</f>
        <v>0</v>
      </c>
      <c r="O16" s="12">
        <f>O17</f>
        <v>0</v>
      </c>
      <c r="P16" s="12">
        <f>P17</f>
        <v>0</v>
      </c>
      <c r="Q16" s="12">
        <f>Q17</f>
        <v>0</v>
      </c>
      <c r="R16" s="12">
        <f>R17</f>
        <v>0</v>
      </c>
      <c r="S16" s="12">
        <f>V16</f>
        <v>0</v>
      </c>
      <c r="T16" s="12">
        <f>T17</f>
        <v>0</v>
      </c>
      <c r="U16" s="12">
        <f>U17</f>
        <v>0</v>
      </c>
      <c r="V16" s="12">
        <f>V17</f>
        <v>0</v>
      </c>
      <c r="W16" s="12">
        <f>W17</f>
        <v>0</v>
      </c>
      <c r="X16" s="12">
        <f>X17</f>
        <v>0</v>
      </c>
      <c r="Y16" s="12" t="s">
        <v>11</v>
      </c>
      <c r="Z16" s="12" t="s">
        <v>11</v>
      </c>
      <c r="AA16" s="12" t="s">
        <v>11</v>
      </c>
      <c r="AB16" s="12" t="s">
        <v>11</v>
      </c>
      <c r="AC16" s="12"/>
      <c r="AD16" s="12"/>
      <c r="AE16" s="12"/>
      <c r="AF16" s="12"/>
      <c r="AG16" s="12"/>
      <c r="AH16" s="12"/>
      <c r="AI16" s="12"/>
      <c r="AJ16" s="12"/>
    </row>
    <row r="17" spans="1:42" ht="89.25" customHeight="1" x14ac:dyDescent="0.25">
      <c r="A17" s="37" t="s">
        <v>13</v>
      </c>
      <c r="B17" s="18" t="s">
        <v>38</v>
      </c>
      <c r="C17" s="67"/>
      <c r="D17" s="67"/>
      <c r="E17" s="42"/>
      <c r="F17" s="31">
        <v>45292</v>
      </c>
      <c r="G17" s="31">
        <v>45657</v>
      </c>
      <c r="H17" s="16">
        <f>I17+N17+S17</f>
        <v>30303</v>
      </c>
      <c r="I17" s="16">
        <f>K17+L17</f>
        <v>30303</v>
      </c>
      <c r="J17" s="16"/>
      <c r="K17" s="16">
        <v>30000</v>
      </c>
      <c r="L17" s="16">
        <v>303</v>
      </c>
      <c r="M17" s="16"/>
      <c r="N17" s="16"/>
      <c r="O17" s="16"/>
      <c r="P17" s="16">
        <v>0</v>
      </c>
      <c r="Q17" s="16">
        <v>0</v>
      </c>
      <c r="R17" s="16"/>
      <c r="S17" s="16"/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/>
      <c r="Z17" s="16"/>
      <c r="AA17" s="16" t="s">
        <v>11</v>
      </c>
      <c r="AB17" s="16" t="s">
        <v>11</v>
      </c>
      <c r="AC17" s="16"/>
      <c r="AD17" s="16"/>
      <c r="AE17" s="16"/>
      <c r="AF17" s="16"/>
      <c r="AG17" s="16"/>
      <c r="AH17" s="16"/>
      <c r="AI17" s="16"/>
      <c r="AJ17" s="16"/>
    </row>
    <row r="18" spans="1:42" ht="63" customHeight="1" x14ac:dyDescent="0.25">
      <c r="A18" s="17"/>
      <c r="B18" s="18" t="s">
        <v>27</v>
      </c>
      <c r="C18" s="68"/>
      <c r="D18" s="68"/>
      <c r="E18" s="42"/>
      <c r="F18" s="31">
        <v>45292</v>
      </c>
      <c r="G18" s="31">
        <v>45657</v>
      </c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6"/>
      <c r="Z18" s="16"/>
      <c r="AA18" s="16" t="s">
        <v>11</v>
      </c>
      <c r="AB18" s="16" t="s">
        <v>11</v>
      </c>
      <c r="AC18" s="16"/>
      <c r="AD18" s="16"/>
      <c r="AE18" s="16"/>
      <c r="AF18" s="16"/>
      <c r="AG18" s="16"/>
      <c r="AH18" s="16"/>
      <c r="AI18" s="16"/>
      <c r="AJ18" s="16"/>
    </row>
    <row r="19" spans="1:42" ht="73.5" customHeight="1" x14ac:dyDescent="0.25">
      <c r="A19" s="36" t="s">
        <v>31</v>
      </c>
      <c r="B19" s="35" t="s">
        <v>30</v>
      </c>
      <c r="C19" s="66" t="s">
        <v>39</v>
      </c>
      <c r="D19" s="70" t="s">
        <v>35</v>
      </c>
      <c r="E19" s="41" t="s">
        <v>26</v>
      </c>
      <c r="F19" s="30">
        <v>45292</v>
      </c>
      <c r="G19" s="30">
        <v>45657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6"/>
      <c r="Z19" s="16" t="s">
        <v>11</v>
      </c>
      <c r="AA19" s="16"/>
      <c r="AB19" s="16"/>
      <c r="AC19" s="16"/>
      <c r="AD19" s="16"/>
      <c r="AE19" s="16"/>
      <c r="AF19" s="16"/>
      <c r="AG19" s="16"/>
      <c r="AH19" s="16"/>
      <c r="AI19" s="16"/>
      <c r="AJ19" s="16"/>
    </row>
    <row r="20" spans="1:42" ht="82.5" customHeight="1" x14ac:dyDescent="0.25">
      <c r="A20" s="37" t="s">
        <v>32</v>
      </c>
      <c r="B20" s="18" t="s">
        <v>33</v>
      </c>
      <c r="C20" s="67"/>
      <c r="D20" s="71"/>
      <c r="E20" s="67"/>
      <c r="F20" s="31">
        <v>45292</v>
      </c>
      <c r="G20" s="31">
        <v>45657</v>
      </c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 t="s">
        <v>11</v>
      </c>
      <c r="AA20" s="16"/>
      <c r="AB20" s="16"/>
      <c r="AC20" s="16"/>
      <c r="AD20" s="16"/>
      <c r="AE20" s="16"/>
      <c r="AF20" s="16"/>
      <c r="AG20" s="16"/>
      <c r="AH20" s="16"/>
      <c r="AI20" s="16"/>
      <c r="AJ20" s="16"/>
    </row>
    <row r="21" spans="1:42" ht="82.5" customHeight="1" x14ac:dyDescent="0.25">
      <c r="A21" s="37"/>
      <c r="B21" s="18" t="s">
        <v>34</v>
      </c>
      <c r="C21" s="68"/>
      <c r="D21" s="72"/>
      <c r="E21" s="68"/>
      <c r="F21" s="31">
        <v>45292</v>
      </c>
      <c r="G21" s="31">
        <v>45657</v>
      </c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6"/>
      <c r="Z21" s="16" t="s">
        <v>11</v>
      </c>
      <c r="AA21" s="16"/>
      <c r="AB21" s="16"/>
      <c r="AC21" s="16"/>
      <c r="AD21" s="16"/>
      <c r="AE21" s="16"/>
      <c r="AF21" s="16"/>
      <c r="AG21" s="16"/>
      <c r="AH21" s="16"/>
      <c r="AI21" s="16"/>
      <c r="AJ21" s="16"/>
    </row>
    <row r="22" spans="1:42" s="4" customFormat="1" ht="38.25" customHeight="1" x14ac:dyDescent="0.25">
      <c r="A22" s="14"/>
      <c r="B22" s="11" t="s">
        <v>29</v>
      </c>
      <c r="C22" s="15"/>
      <c r="D22" s="15"/>
      <c r="E22" s="34"/>
      <c r="F22" s="24"/>
      <c r="G22" s="25"/>
      <c r="H22" s="12">
        <f>I22+N22+S22</f>
        <v>30303</v>
      </c>
      <c r="I22" s="12">
        <f t="shared" ref="I22:R22" si="0">I16</f>
        <v>30303</v>
      </c>
      <c r="J22" s="12">
        <f t="shared" si="0"/>
        <v>0</v>
      </c>
      <c r="K22" s="12">
        <f t="shared" si="0"/>
        <v>30000</v>
      </c>
      <c r="L22" s="12">
        <f t="shared" si="0"/>
        <v>303</v>
      </c>
      <c r="M22" s="12">
        <f t="shared" si="0"/>
        <v>0</v>
      </c>
      <c r="N22" s="12">
        <f t="shared" si="0"/>
        <v>0</v>
      </c>
      <c r="O22" s="12">
        <f t="shared" si="0"/>
        <v>0</v>
      </c>
      <c r="P22" s="12">
        <f t="shared" si="0"/>
        <v>0</v>
      </c>
      <c r="Q22" s="12">
        <f t="shared" si="0"/>
        <v>0</v>
      </c>
      <c r="R22" s="12">
        <f t="shared" si="0"/>
        <v>0</v>
      </c>
      <c r="S22" s="12">
        <f>T22+U22+V22+W22+X22</f>
        <v>0</v>
      </c>
      <c r="T22" s="12">
        <f>T16</f>
        <v>0</v>
      </c>
      <c r="U22" s="12">
        <f>U16</f>
        <v>0</v>
      </c>
      <c r="V22" s="12">
        <f>V16</f>
        <v>0</v>
      </c>
      <c r="W22" s="12">
        <f>W16</f>
        <v>0</v>
      </c>
      <c r="X22" s="12">
        <f>X16</f>
        <v>0</v>
      </c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</row>
    <row r="23" spans="1:42" s="13" customFormat="1" ht="117" hidden="1" customHeight="1" x14ac:dyDescent="0.25">
      <c r="A23" s="10"/>
      <c r="B23" s="15" t="s">
        <v>20</v>
      </c>
      <c r="C23" s="32" t="s">
        <v>19</v>
      </c>
      <c r="D23" s="32" t="s">
        <v>18</v>
      </c>
      <c r="E23" s="33"/>
      <c r="F23" s="31">
        <v>44197</v>
      </c>
      <c r="G23" s="31">
        <v>45291</v>
      </c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6" t="s">
        <v>11</v>
      </c>
      <c r="Z23" s="16" t="s">
        <v>11</v>
      </c>
      <c r="AA23" s="16" t="s">
        <v>11</v>
      </c>
      <c r="AB23" s="16" t="s">
        <v>11</v>
      </c>
      <c r="AC23" s="20"/>
      <c r="AD23" s="12"/>
      <c r="AE23" s="12"/>
      <c r="AF23" s="12"/>
      <c r="AG23" s="21"/>
      <c r="AH23" s="21"/>
      <c r="AI23" s="21"/>
      <c r="AJ23" s="19"/>
      <c r="AP23" s="28"/>
    </row>
    <row r="24" spans="1:42" s="13" customFormat="1" ht="26.25" customHeight="1" x14ac:dyDescent="0.25">
      <c r="A24" s="1"/>
      <c r="B24" s="1"/>
      <c r="C24" s="1"/>
      <c r="D24" s="1"/>
      <c r="E24" s="1"/>
      <c r="F24" s="27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1:42" x14ac:dyDescent="0.25">
      <c r="E25" s="4"/>
      <c r="F25" s="27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26"/>
      <c r="V25" s="4"/>
      <c r="W25" s="4"/>
      <c r="X25" s="4"/>
      <c r="Y25" s="4"/>
      <c r="Z25" s="4"/>
      <c r="AA25" s="4"/>
    </row>
    <row r="26" spans="1:42" x14ac:dyDescent="0.25">
      <c r="E26" s="4"/>
      <c r="F26" s="27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42" x14ac:dyDescent="0.25">
      <c r="E27" s="4"/>
      <c r="F27" s="27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42" x14ac:dyDescent="0.25">
      <c r="E28" s="4"/>
      <c r="F28" s="27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42" x14ac:dyDescent="0.25">
      <c r="E29" s="4"/>
      <c r="F29" s="27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42" x14ac:dyDescent="0.25">
      <c r="E30" s="4"/>
      <c r="F30" s="27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42" x14ac:dyDescent="0.25">
      <c r="E31" s="4"/>
      <c r="F31" s="27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</sheetData>
  <mergeCells count="29">
    <mergeCell ref="R1:AJ1"/>
    <mergeCell ref="R3:AJ3"/>
    <mergeCell ref="R2:AJ2"/>
    <mergeCell ref="C19:C21"/>
    <mergeCell ref="D19:D21"/>
    <mergeCell ref="E19:E21"/>
    <mergeCell ref="S11:X11"/>
    <mergeCell ref="H9:X10"/>
    <mergeCell ref="E9:E12"/>
    <mergeCell ref="F9:F12"/>
    <mergeCell ref="A14:AJ14"/>
    <mergeCell ref="D9:D12"/>
    <mergeCell ref="A15:AJ15"/>
    <mergeCell ref="A9:A12"/>
    <mergeCell ref="B9:B12"/>
    <mergeCell ref="C9:C12"/>
    <mergeCell ref="R6:AJ6"/>
    <mergeCell ref="E16:E18"/>
    <mergeCell ref="A8:AJ8"/>
    <mergeCell ref="H11:H12"/>
    <mergeCell ref="AG11:AJ11"/>
    <mergeCell ref="Y9:AJ10"/>
    <mergeCell ref="I11:M11"/>
    <mergeCell ref="G9:G12"/>
    <mergeCell ref="Y11:AB11"/>
    <mergeCell ref="AC11:AF11"/>
    <mergeCell ref="C16:C18"/>
    <mergeCell ref="D16:D18"/>
    <mergeCell ref="N11:R11"/>
  </mergeCells>
  <pageMargins left="0.43307086614173229" right="0.39370078740157483" top="1.1023622047244095" bottom="0.74" header="0.23622047244094491" footer="0.23622047244094491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2023-08-24T13:12:05Z</cp:lastPrinted>
  <dcterms:created xsi:type="dcterms:W3CDTF">2014-09-11T06:26:00Z</dcterms:created>
  <dcterms:modified xsi:type="dcterms:W3CDTF">2023-12-28T09:21:24Z</dcterms:modified>
</cp:coreProperties>
</file>