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5 год" sheetId="2" r:id="rId1"/>
  </sheets>
  <definedNames>
    <definedName name="_xlnm.Print_Titles" localSheetId="0">'2025 год'!$13:$13</definedName>
    <definedName name="_xlnm.Print_Area" localSheetId="0">'2025 год'!$A$1:$L$34</definedName>
  </definedNames>
  <calcPr calcId="144525"/>
</workbook>
</file>

<file path=xl/calcChain.xml><?xml version="1.0" encoding="utf-8"?>
<calcChain xmlns="http://schemas.openxmlformats.org/spreadsheetml/2006/main">
  <c r="J24" i="2" l="1"/>
  <c r="J21" i="2" s="1"/>
  <c r="J20" i="2" s="1"/>
  <c r="L30" i="2" l="1"/>
  <c r="K29" i="2" l="1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18" i="2"/>
  <c r="K16" i="2"/>
  <c r="K21" i="2" l="1"/>
  <c r="K20" i="2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35" i="2"/>
  <c r="L26" i="2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<sst xmlns="http://schemas.openxmlformats.org/spreadsheetml/2006/main" count="78" uniqueCount="44">
  <si>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</si>
  <si>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</si>
  <si>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</si>
  <si>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</si>
  <si>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</si>
  <si>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</si>
  <si>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</si>
  <si>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</si>
  <si>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</si>
  <si>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</si>
  <si>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</si>
  <si>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</si>
  <si>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</si>
  <si>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</si>
  <si>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</si>
  <si>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</si>
  <si>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</si>
  <si>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</si>
  <si>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</si>
  <si>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</si>
  <si>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</si>
  <si>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</si>
  <si>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</si>
  <si>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</si>
  <si>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</si>
  <si>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</si>
  <si>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</si>
  <si>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</si>
  <si>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</si>
  <si>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</si>
  <si>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</si>
  <si>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</si>
  <si>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</si>
  <si>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</si>
  <si>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</si>
  <si>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</si>
  <si>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</si>
  <si>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</si>
  <si>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</si>
  <si>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</si>
  <si>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БЮДЖЕТА МУНИЦИПАЛЬНОГО ОБРАЗОВАНИЯ МУНИЦИПАЛЬНОГО РАЙОНА "ПЕЧОРА" НА 2025 ГОД</t>
  </si>
  <si>
    <t>от 18 декабря 2024 года № 7-37/438</t>
  </si>
  <si>
    <t>Приложение 4</t>
  </si>
  <si>
    <t>от 23 апреля 2025 года № 7-40/460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</si>
</sst>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O25" sqref="O25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42</v>
      </c>
    </row>
    <row r="2" spans="1:15" x14ac:dyDescent="0.25">
      <c r="L2" s="53" t="s">
        <v>28</v>
      </c>
    </row>
    <row r="3" spans="1:15" x14ac:dyDescent="0.25">
      <c r="L3" s="53" t="s">
        <v>43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29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28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41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103" t="s">
        <v>19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5" x14ac:dyDescent="0.2">
      <c r="A10" s="103" t="s">
        <v>40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102" t="s">
        <v>22</v>
      </c>
      <c r="B13" s="102"/>
      <c r="C13" s="102"/>
      <c r="D13" s="102"/>
      <c r="E13" s="102"/>
      <c r="F13" s="102"/>
      <c r="G13" s="102"/>
      <c r="H13" s="102"/>
      <c r="I13" s="25" t="s">
        <v>27</v>
      </c>
      <c r="J13" s="75" t="s">
        <v>26</v>
      </c>
      <c r="K13" s="75" t="s">
        <v>31</v>
      </c>
      <c r="L13" s="75" t="s">
        <v>26</v>
      </c>
    </row>
    <row r="14" spans="1:15" s="1" customFormat="1" ht="16.5" x14ac:dyDescent="0.2">
      <c r="A14" s="9" t="s">
        <v>14</v>
      </c>
      <c r="B14" s="80" t="s">
        <v>11</v>
      </c>
      <c r="C14" s="80" t="s">
        <v>12</v>
      </c>
      <c r="D14" s="80" t="s">
        <v>12</v>
      </c>
      <c r="E14" s="80" t="s">
        <v>12</v>
      </c>
      <c r="F14" s="80" t="s">
        <v>12</v>
      </c>
      <c r="G14" s="80" t="s">
        <v>13</v>
      </c>
      <c r="H14" s="81" t="s">
        <v>14</v>
      </c>
      <c r="I14" s="33" t="s">
        <v>8</v>
      </c>
      <c r="J14" s="77">
        <f>SUM(J15+J26+J20+J35)</f>
        <v>68873</v>
      </c>
      <c r="K14" s="77">
        <f>SUM(K15+K26+K20+K35)</f>
        <v>0</v>
      </c>
      <c r="L14" s="77">
        <f>J14+K14</f>
        <v>68873</v>
      </c>
    </row>
    <row r="15" spans="1:15" s="1" customFormat="1" ht="16.5" hidden="1" x14ac:dyDescent="0.2">
      <c r="A15" s="9" t="s">
        <v>14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14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30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14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36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14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23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14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37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customHeight="1" x14ac:dyDescent="0.2">
      <c r="A20" s="19" t="s">
        <v>14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32</v>
      </c>
      <c r="J20" s="77">
        <f>J21</f>
        <v>-7600</v>
      </c>
      <c r="K20" s="77">
        <f>K24+K22</f>
        <v>0</v>
      </c>
      <c r="L20" s="77">
        <f t="shared" si="0"/>
        <v>-7600</v>
      </c>
    </row>
    <row r="21" spans="1:232" s="5" customFormat="1" ht="31.5" x14ac:dyDescent="0.2">
      <c r="A21" s="14" t="s">
        <v>14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33</v>
      </c>
      <c r="J21" s="78">
        <f>J24</f>
        <v>-7600</v>
      </c>
      <c r="K21" s="78">
        <f>K22+K24</f>
        <v>0</v>
      </c>
      <c r="L21" s="77">
        <f t="shared" si="0"/>
        <v>-7600</v>
      </c>
    </row>
    <row r="22" spans="1:232" ht="31.5" hidden="1" x14ac:dyDescent="0.2">
      <c r="A22" s="27" t="s">
        <v>14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38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14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39</v>
      </c>
      <c r="J23" s="78">
        <v>0</v>
      </c>
      <c r="K23" s="78">
        <v>0</v>
      </c>
      <c r="L23" s="77">
        <f t="shared" si="0"/>
        <v>0</v>
      </c>
    </row>
    <row r="24" spans="1:232" ht="31.5" x14ac:dyDescent="0.2">
      <c r="A24" s="27" t="s">
        <v>14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34</v>
      </c>
      <c r="J24" s="78">
        <f>J25</f>
        <v>-7600</v>
      </c>
      <c r="K24" s="78">
        <f>K25</f>
        <v>0</v>
      </c>
      <c r="L24" s="77">
        <f t="shared" si="0"/>
        <v>-7600</v>
      </c>
    </row>
    <row r="25" spans="1:232" ht="31.5" customHeight="1" x14ac:dyDescent="0.2">
      <c r="A25" s="29" t="s">
        <v>14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35</v>
      </c>
      <c r="J25" s="79">
        <v>-7600</v>
      </c>
      <c r="K25" s="79">
        <v>0</v>
      </c>
      <c r="L25" s="77">
        <f t="shared" si="0"/>
        <v>-7600</v>
      </c>
    </row>
    <row r="26" spans="1:232" s="20" customFormat="1" ht="16.5" x14ac:dyDescent="0.2">
      <c r="A26" s="19" t="s">
        <v>14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25</v>
      </c>
      <c r="J26" s="77">
        <f>J27+J31</f>
        <v>76473</v>
      </c>
      <c r="K26" s="77">
        <f>K27+K31</f>
        <v>0</v>
      </c>
      <c r="L26" s="77">
        <f t="shared" si="0"/>
        <v>76473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14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-2508322.7999999998</v>
      </c>
      <c r="K27" s="78">
        <f t="shared" ref="K27:K28" si="1">K28</f>
        <v>-62831.3</v>
      </c>
      <c r="L27" s="78">
        <f t="shared" si="0"/>
        <v>-2571154.0999999996</v>
      </c>
      <c r="M27" s="36"/>
    </row>
    <row r="28" spans="1:232" ht="16.5" x14ac:dyDescent="0.2">
      <c r="A28" s="27" t="s">
        <v>14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-2508322.7999999998</v>
      </c>
      <c r="K28" s="78">
        <f t="shared" si="1"/>
        <v>-62831.3</v>
      </c>
      <c r="L28" s="78">
        <f t="shared" si="0"/>
        <v>-2571154.0999999996</v>
      </c>
      <c r="M28" s="36"/>
    </row>
    <row r="29" spans="1:232" ht="16.5" x14ac:dyDescent="0.2">
      <c r="A29" s="27" t="s">
        <v>14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-2508322.7999999998</v>
      </c>
      <c r="K29" s="78">
        <f>K30</f>
        <v>-62831.3</v>
      </c>
      <c r="L29" s="78">
        <f t="shared" si="0"/>
        <v>-2571154.0999999996</v>
      </c>
      <c r="M29" s="36"/>
    </row>
    <row r="30" spans="1:232" ht="16.5" x14ac:dyDescent="0.2">
      <c r="A30" s="27" t="s">
        <v>14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-2508322.7999999998</v>
      </c>
      <c r="K30" s="78">
        <v>-62831.3</v>
      </c>
      <c r="L30" s="78">
        <f>J30+K30</f>
        <v>-2571154.0999999996</v>
      </c>
      <c r="M30" s="36"/>
    </row>
    <row r="31" spans="1:232" ht="16.5" x14ac:dyDescent="0.2">
      <c r="A31" s="27" t="s">
        <v>14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2584795.7999999998</v>
      </c>
      <c r="K31" s="78">
        <f t="shared" si="2"/>
        <v>62831.3</v>
      </c>
      <c r="L31" s="78">
        <f t="shared" si="0"/>
        <v>2647627.0999999996</v>
      </c>
      <c r="M31" s="36"/>
      <c r="N31" s="37"/>
      <c r="O31" s="37"/>
      <c r="P31" s="37"/>
    </row>
    <row r="32" spans="1:232" ht="16.5" x14ac:dyDescent="0.2">
      <c r="A32" s="27" t="s">
        <v>14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2584795.7999999998</v>
      </c>
      <c r="K32" s="78">
        <f t="shared" si="2"/>
        <v>62831.3</v>
      </c>
      <c r="L32" s="78">
        <f t="shared" si="0"/>
        <v>2647627.0999999996</v>
      </c>
      <c r="M32" s="36"/>
      <c r="N32" s="37"/>
      <c r="O32" s="37"/>
      <c r="P32" s="37"/>
    </row>
    <row r="33" spans="1:16" ht="16.5" x14ac:dyDescent="0.2">
      <c r="A33" s="27" t="s">
        <v>14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2584795.7999999998</v>
      </c>
      <c r="K33" s="78">
        <f t="shared" si="2"/>
        <v>62831.3</v>
      </c>
      <c r="L33" s="78">
        <f t="shared" si="0"/>
        <v>2647627.0999999996</v>
      </c>
      <c r="M33" s="36"/>
      <c r="N33" s="37"/>
      <c r="O33" s="37"/>
      <c r="P33" s="37"/>
    </row>
    <row r="34" spans="1:16" ht="16.5" x14ac:dyDescent="0.2">
      <c r="A34" s="27" t="s">
        <v>14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2584795.7999999998</v>
      </c>
      <c r="K34" s="78">
        <v>62831.3</v>
      </c>
      <c r="L34" s="78">
        <f t="shared" si="0"/>
        <v>2647627.0999999996</v>
      </c>
      <c r="M34" s="36"/>
      <c r="N34" s="37"/>
      <c r="O34" s="37"/>
      <c r="P34" s="37"/>
    </row>
    <row r="35" spans="1:16" s="1" customFormat="1" hidden="1" x14ac:dyDescent="0.2">
      <c r="A35" s="9" t="s">
        <v>14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10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14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24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14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15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14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16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14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21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14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17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14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18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14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20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2025-04-09T07:29:34Z</cp:lastPrinted>
  <dcterms:created xsi:type="dcterms:W3CDTF">2004-09-24T06:05:19Z</dcterms:created>
  <dcterms:modified xsi:type="dcterms:W3CDTF">2025-04-23T12:26:50Z</dcterms:modified>
</cp:coreProperties>
</file>