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Area" localSheetId="0">АПК!$A$1:$AJ$43</definedName>
  </definedNames>
  <calcPr calcId="144525"/>
</workbook>
</file>

<file path=xl/calcChain.xml><?xml version="1.0" encoding="utf-8"?>
<calcChain xmlns="http://schemas.openxmlformats.org/spreadsheetml/2006/main">
  <c r="T20" i="1" l="1"/>
  <c r="O20" i="1"/>
  <c r="J20" i="1"/>
  <c r="I20" i="1" s="1"/>
  <c r="I16" i="1"/>
  <c r="T16" i="1"/>
  <c r="O16" i="1"/>
  <c r="J16" i="1"/>
  <c r="T21" i="1" l="1"/>
  <c r="O21" i="1"/>
  <c r="J21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L15" i="1" l="1"/>
  <c r="K15" i="1"/>
  <c r="X15" i="1"/>
  <c r="W15" i="1"/>
  <c r="V15" i="1"/>
  <c r="U15" i="1"/>
  <c r="S15" i="1"/>
  <c r="R15" i="1"/>
  <c r="Q15" i="1"/>
  <c r="P15" i="1"/>
  <c r="N15" i="1"/>
  <c r="M15" i="1"/>
  <c r="T28" i="1"/>
  <c r="X26" i="1" l="1"/>
  <c r="X30" i="1" s="1"/>
  <c r="W26" i="1"/>
  <c r="W30" i="1" s="1"/>
  <c r="V26" i="1"/>
  <c r="V30" i="1" s="1"/>
  <c r="U26" i="1"/>
  <c r="U30" i="1" s="1"/>
  <c r="S26" i="1"/>
  <c r="S30" i="1" s="1"/>
  <c r="R26" i="1"/>
  <c r="R30" i="1" s="1"/>
  <c r="Q26" i="1"/>
  <c r="Q30" i="1" s="1"/>
  <c r="P26" i="1"/>
  <c r="P30" i="1" s="1"/>
  <c r="L26" i="1"/>
  <c r="L30" i="1" s="1"/>
  <c r="M26" i="1"/>
  <c r="M30" i="1" s="1"/>
  <c r="N26" i="1"/>
  <c r="N30" i="1" s="1"/>
  <c r="K26" i="1"/>
  <c r="K30" i="1" s="1"/>
  <c r="T26" i="1" l="1"/>
  <c r="T30" i="1" s="1"/>
  <c r="T19" i="1"/>
  <c r="T17" i="1"/>
  <c r="T15" i="1" s="1"/>
  <c r="V31" i="1" l="1"/>
  <c r="X31" i="1"/>
  <c r="U31" i="1"/>
  <c r="W31" i="1"/>
  <c r="T31" i="1" l="1"/>
  <c r="K31" i="1" l="1"/>
  <c r="L31" i="1"/>
  <c r="M31" i="1"/>
  <c r="N31" i="1"/>
  <c r="P31" i="1"/>
  <c r="Q31" i="1"/>
  <c r="R31" i="1"/>
  <c r="S31" i="1"/>
  <c r="O28" i="1"/>
  <c r="O26" i="1"/>
  <c r="O30" i="1" s="1"/>
  <c r="O19" i="1"/>
  <c r="O17" i="1"/>
  <c r="O15" i="1" s="1"/>
  <c r="J28" i="1"/>
  <c r="J26" i="1" s="1"/>
  <c r="J30" i="1" s="1"/>
  <c r="J19" i="1"/>
  <c r="J17" i="1"/>
  <c r="J15" i="1" s="1"/>
  <c r="I17" i="1" l="1"/>
  <c r="I15" i="1" s="1"/>
  <c r="I28" i="1"/>
  <c r="I19" i="1"/>
  <c r="I21" i="1" s="1"/>
  <c r="O31" i="1"/>
  <c r="I23" i="1" l="1"/>
  <c r="I26" i="1"/>
  <c r="J31" i="1"/>
  <c r="I31" i="1" s="1"/>
  <c r="I30" i="1" s="1"/>
</calcChain>
</file>

<file path=xl/sharedStrings.xml><?xml version="1.0" encoding="utf-8"?>
<sst xmlns="http://schemas.openxmlformats.org/spreadsheetml/2006/main" count="160" uniqueCount="55">
  <si>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</si>
  <si>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</si>
  <si>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</si>
  <si>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</si>
  <si>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</si>
  <si>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</si>
  <si>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</si>
  <si>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</si>
  <si>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</si>
  <si>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</si>
  <si>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</si>
  <si>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</si>
  <si>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</si>
  <si>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</si>
  <si>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</si>
  <si>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</si>
  <si>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</si>
  <si>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</si>
  <si>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</si>
  <si>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</si>
  <si>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</si>
  <si>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</si>
  <si>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</si>
  <si>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</si>
  <si>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</si>
  <si>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</si>
  <si>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</si>
  <si>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</si>
  <si>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</si>
  <si>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</si>
  <si>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</si>
  <si>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 xml:space="preserve">2. 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</si>
  <si>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</si>
  <si>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</si>
  <si>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</si>
  <si>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</si>
  <si>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</si>
  <si>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</si>
  <si>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Контрольное событие   3                            Количество построенных объектов социальной сферы</t>
  </si>
  <si>
    <t>3.1.</t>
  </si>
  <si>
    <t>Мероприятие 2.1.1.1.      Заключение соглашения на получение субсидии на строительство объектов социальной сферы в сельской местности</t>
  </si>
  <si>
    <t>Мероприятие 2.1.1.2.                              Строительство социально-культурного центра с универсальным залом на 100 мест (д. Бызовая)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</si>
  <si>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</si>
  <si>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</si>
  <si>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</si>
  <si>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</si>
  <si>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</si>
  <si>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Основное 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</si>
  <si>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</si>
  <si>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Контрольное событие 2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</si>
  <si>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</si>
  <si>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</si>
  <si>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Соснора А. М. - глава администрации МР "Печора"</t>
  </si>
  <si>
    <t>Барабкин О. М. - первый заместитель главы администрации МР "Печора"</t>
  </si>
  <si>
    <t xml:space="preserve">
"Приложение
 к постановлению администрации  МР "Печора" 
 от "29 декабря 2016г. № 1528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</si>
</sst>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165" fontId="1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39"/>
  <sheetViews>
    <sheetView tabSelected="1" view="pageBreakPreview" topLeftCell="E1" zoomScale="60" workbookViewId="0">
      <pane ySplit="11" topLeftCell="A27" activePane="bottomLeft" state="frozen"/>
      <selection pane="bottomLeft" activeCell="V2" sqref="V2:AJ4"/>
    </sheetView>
  </sheetViews>
  <sheetFormatPr defaultColWidth="9.140625" defaultRowHeight="20.2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4.140625" style="35" customWidth="1"/>
    <col min="8" max="8" width="14.7109375" style="36" customWidth="1"/>
    <col min="9" max="9" width="13" style="36" bestFit="1" customWidth="1"/>
    <col min="10" max="10" width="12.5703125" style="36" customWidth="1"/>
    <col min="11" max="13" width="11.28515625" style="36" bestFit="1" customWidth="1"/>
    <col min="14" max="14" width="7.140625" style="36" customWidth="1"/>
    <col min="15" max="15" width="9" style="36" bestFit="1" customWidth="1"/>
    <col min="16" max="16" width="7.140625" style="36" customWidth="1"/>
    <col min="17" max="17" width="8.28515625" style="36" customWidth="1"/>
    <col min="18" max="18" width="8.5703125" style="36" customWidth="1"/>
    <col min="19" max="19" width="7.85546875" style="36" customWidth="1"/>
    <col min="20" max="20" width="11.5703125" style="36" customWidth="1"/>
    <col min="21" max="21" width="8.140625" style="36" customWidth="1"/>
    <col min="22" max="22" width="7.42578125" style="36" customWidth="1"/>
    <col min="23" max="23" width="12.140625" style="36" customWidth="1"/>
    <col min="24" max="24" width="8.28515625" style="36" customWidth="1"/>
    <col min="25" max="36" width="3.7109375" style="1" customWidth="1"/>
    <col min="37" max="16384" width="9.140625" style="1"/>
  </cols>
  <sheetData>
    <row r="2" spans="1:37" ht="15.75" customHeight="1" x14ac:dyDescent="0.25">
      <c r="V2" s="60" t="s">
        <v>54</v>
      </c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</row>
    <row r="3" spans="1:37" ht="15.75" customHeight="1" x14ac:dyDescent="0.25"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</row>
    <row r="4" spans="1:37" ht="115.5" customHeight="1" x14ac:dyDescent="0.25"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</row>
    <row r="6" spans="1:37" ht="33" customHeight="1" x14ac:dyDescent="0.25">
      <c r="A6" s="61" t="s">
        <v>30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3"/>
      <c r="AK6" s="4"/>
    </row>
    <row r="7" spans="1:37" s="6" customFormat="1" ht="51" customHeight="1" x14ac:dyDescent="0.25">
      <c r="A7" s="102" t="s">
        <v>0</v>
      </c>
      <c r="B7" s="102" t="s">
        <v>7</v>
      </c>
      <c r="C7" s="102" t="s">
        <v>8</v>
      </c>
      <c r="D7" s="102" t="s">
        <v>50</v>
      </c>
      <c r="E7" s="102" t="s">
        <v>51</v>
      </c>
      <c r="F7" s="102" t="s">
        <v>1</v>
      </c>
      <c r="G7" s="82" t="s">
        <v>2</v>
      </c>
      <c r="H7" s="82" t="s">
        <v>3</v>
      </c>
      <c r="I7" s="91" t="s">
        <v>4</v>
      </c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3"/>
      <c r="Y7" s="70" t="s">
        <v>5</v>
      </c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2"/>
      <c r="AK7" s="5"/>
    </row>
    <row r="8" spans="1:37" s="6" customFormat="1" ht="7.5" customHeight="1" x14ac:dyDescent="0.25">
      <c r="A8" s="103"/>
      <c r="B8" s="103"/>
      <c r="C8" s="103"/>
      <c r="D8" s="103"/>
      <c r="E8" s="103"/>
      <c r="F8" s="103"/>
      <c r="G8" s="83"/>
      <c r="H8" s="83"/>
      <c r="I8" s="94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6"/>
      <c r="Y8" s="73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5"/>
      <c r="AK8" s="5"/>
    </row>
    <row r="9" spans="1:37" ht="24" customHeight="1" x14ac:dyDescent="0.25">
      <c r="A9" s="103"/>
      <c r="B9" s="103"/>
      <c r="C9" s="103"/>
      <c r="D9" s="103"/>
      <c r="E9" s="103"/>
      <c r="F9" s="103"/>
      <c r="G9" s="83"/>
      <c r="H9" s="83"/>
      <c r="I9" s="99" t="s">
        <v>6</v>
      </c>
      <c r="J9" s="76" t="s">
        <v>13</v>
      </c>
      <c r="K9" s="77"/>
      <c r="L9" s="77"/>
      <c r="M9" s="77"/>
      <c r="N9" s="78"/>
      <c r="O9" s="76" t="s">
        <v>29</v>
      </c>
      <c r="P9" s="77"/>
      <c r="Q9" s="77"/>
      <c r="R9" s="77"/>
      <c r="S9" s="78"/>
      <c r="T9" s="76" t="s">
        <v>36</v>
      </c>
      <c r="U9" s="77"/>
      <c r="V9" s="77"/>
      <c r="W9" s="77"/>
      <c r="X9" s="78"/>
      <c r="Y9" s="85" t="s">
        <v>13</v>
      </c>
      <c r="Z9" s="65"/>
      <c r="AA9" s="65"/>
      <c r="AB9" s="66"/>
      <c r="AC9" s="64" t="s">
        <v>29</v>
      </c>
      <c r="AD9" s="86"/>
      <c r="AE9" s="86"/>
      <c r="AF9" s="87"/>
      <c r="AG9" s="64" t="s">
        <v>36</v>
      </c>
      <c r="AH9" s="65"/>
      <c r="AI9" s="65"/>
      <c r="AJ9" s="66"/>
      <c r="AK9" s="3"/>
    </row>
    <row r="10" spans="1:37" ht="12.75" customHeight="1" x14ac:dyDescent="0.25">
      <c r="A10" s="103"/>
      <c r="B10" s="103"/>
      <c r="C10" s="103"/>
      <c r="D10" s="103"/>
      <c r="E10" s="103"/>
      <c r="F10" s="103"/>
      <c r="G10" s="83"/>
      <c r="H10" s="83"/>
      <c r="I10" s="100"/>
      <c r="J10" s="79"/>
      <c r="K10" s="80"/>
      <c r="L10" s="80"/>
      <c r="M10" s="80"/>
      <c r="N10" s="81"/>
      <c r="O10" s="79"/>
      <c r="P10" s="80"/>
      <c r="Q10" s="80"/>
      <c r="R10" s="80"/>
      <c r="S10" s="81"/>
      <c r="T10" s="79"/>
      <c r="U10" s="80"/>
      <c r="V10" s="80"/>
      <c r="W10" s="80"/>
      <c r="X10" s="81"/>
      <c r="Y10" s="67"/>
      <c r="Z10" s="68"/>
      <c r="AA10" s="68"/>
      <c r="AB10" s="69"/>
      <c r="AC10" s="88"/>
      <c r="AD10" s="89"/>
      <c r="AE10" s="89"/>
      <c r="AF10" s="90"/>
      <c r="AG10" s="67"/>
      <c r="AH10" s="68"/>
      <c r="AI10" s="68"/>
      <c r="AJ10" s="69"/>
      <c r="AK10" s="3"/>
    </row>
    <row r="11" spans="1:37" ht="152.25" customHeight="1" x14ac:dyDescent="0.25">
      <c r="A11" s="104"/>
      <c r="B11" s="104"/>
      <c r="C11" s="104"/>
      <c r="D11" s="104"/>
      <c r="E11" s="104"/>
      <c r="F11" s="104"/>
      <c r="G11" s="84"/>
      <c r="H11" s="84"/>
      <c r="I11" s="101"/>
      <c r="J11" s="37" t="s">
        <v>26</v>
      </c>
      <c r="K11" s="38" t="s">
        <v>9</v>
      </c>
      <c r="L11" s="38" t="s">
        <v>10</v>
      </c>
      <c r="M11" s="38" t="s">
        <v>11</v>
      </c>
      <c r="N11" s="38" t="s">
        <v>12</v>
      </c>
      <c r="O11" s="39" t="s">
        <v>26</v>
      </c>
      <c r="P11" s="38" t="s">
        <v>9</v>
      </c>
      <c r="Q11" s="38" t="s">
        <v>10</v>
      </c>
      <c r="R11" s="38" t="s">
        <v>11</v>
      </c>
      <c r="S11" s="38" t="s">
        <v>12</v>
      </c>
      <c r="T11" s="39" t="s">
        <v>26</v>
      </c>
      <c r="U11" s="38" t="s">
        <v>9</v>
      </c>
      <c r="V11" s="38" t="s">
        <v>10</v>
      </c>
      <c r="W11" s="38" t="s">
        <v>11</v>
      </c>
      <c r="X11" s="38" t="s">
        <v>12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0">
        <v>7</v>
      </c>
      <c r="H12" s="40">
        <v>8</v>
      </c>
      <c r="I12" s="40">
        <v>9</v>
      </c>
      <c r="J12" s="40">
        <v>10</v>
      </c>
      <c r="K12" s="40">
        <v>11</v>
      </c>
      <c r="L12" s="40">
        <v>12</v>
      </c>
      <c r="M12" s="40">
        <v>13</v>
      </c>
      <c r="N12" s="40">
        <v>14</v>
      </c>
      <c r="O12" s="40">
        <v>15</v>
      </c>
      <c r="P12" s="40">
        <v>16</v>
      </c>
      <c r="Q12" s="40">
        <v>17</v>
      </c>
      <c r="R12" s="40">
        <v>18</v>
      </c>
      <c r="S12" s="40">
        <v>19</v>
      </c>
      <c r="T12" s="40">
        <v>20</v>
      </c>
      <c r="U12" s="40">
        <v>21</v>
      </c>
      <c r="V12" s="40">
        <v>22</v>
      </c>
      <c r="W12" s="40">
        <v>23</v>
      </c>
      <c r="X12" s="40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7" customHeight="1" x14ac:dyDescent="0.25">
      <c r="A13" s="97" t="s">
        <v>27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3"/>
    </row>
    <row r="14" spans="1:37" ht="24" customHeight="1" x14ac:dyDescent="0.25">
      <c r="A14" s="98" t="s">
        <v>14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</row>
    <row r="15" spans="1:37" s="14" customFormat="1" ht="91.5" customHeight="1" x14ac:dyDescent="0.25">
      <c r="A15" s="10" t="s">
        <v>18</v>
      </c>
      <c r="B15" s="11" t="s">
        <v>33</v>
      </c>
      <c r="C15" s="12"/>
      <c r="D15" s="116" t="s">
        <v>52</v>
      </c>
      <c r="E15" s="114" t="s">
        <v>28</v>
      </c>
      <c r="F15" s="111" t="s">
        <v>24</v>
      </c>
      <c r="G15" s="41">
        <v>2017</v>
      </c>
      <c r="H15" s="41">
        <v>2019</v>
      </c>
      <c r="I15" s="42">
        <f t="shared" ref="I15:L15" si="0">I17</f>
        <v>300</v>
      </c>
      <c r="J15" s="42">
        <f t="shared" si="0"/>
        <v>100</v>
      </c>
      <c r="K15" s="42">
        <f t="shared" si="0"/>
        <v>0</v>
      </c>
      <c r="L15" s="42">
        <f t="shared" si="0"/>
        <v>0</v>
      </c>
      <c r="M15" s="42">
        <f>M17</f>
        <v>100</v>
      </c>
      <c r="N15" s="42">
        <f t="shared" ref="N15:X15" si="1">N17</f>
        <v>0</v>
      </c>
      <c r="O15" s="42">
        <f t="shared" si="1"/>
        <v>100</v>
      </c>
      <c r="P15" s="42">
        <f t="shared" si="1"/>
        <v>0</v>
      </c>
      <c r="Q15" s="42">
        <f t="shared" si="1"/>
        <v>0</v>
      </c>
      <c r="R15" s="42">
        <f t="shared" si="1"/>
        <v>100</v>
      </c>
      <c r="S15" s="42">
        <f t="shared" si="1"/>
        <v>0</v>
      </c>
      <c r="T15" s="42">
        <f t="shared" si="1"/>
        <v>100</v>
      </c>
      <c r="U15" s="42">
        <f t="shared" si="1"/>
        <v>0</v>
      </c>
      <c r="V15" s="42">
        <f t="shared" si="1"/>
        <v>0</v>
      </c>
      <c r="W15" s="42">
        <f t="shared" si="1"/>
        <v>100</v>
      </c>
      <c r="X15" s="42">
        <f t="shared" si="1"/>
        <v>0</v>
      </c>
      <c r="Y15" s="13" t="s">
        <v>17</v>
      </c>
      <c r="Z15" s="13" t="s">
        <v>17</v>
      </c>
      <c r="AA15" s="13" t="s">
        <v>17</v>
      </c>
      <c r="AB15" s="13" t="s">
        <v>17</v>
      </c>
      <c r="AC15" s="13" t="s">
        <v>17</v>
      </c>
      <c r="AD15" s="13" t="s">
        <v>17</v>
      </c>
      <c r="AE15" s="13" t="s">
        <v>17</v>
      </c>
      <c r="AF15" s="13" t="s">
        <v>17</v>
      </c>
      <c r="AG15" s="13" t="s">
        <v>17</v>
      </c>
      <c r="AH15" s="13" t="s">
        <v>17</v>
      </c>
      <c r="AI15" s="13" t="s">
        <v>17</v>
      </c>
      <c r="AJ15" s="13" t="s">
        <v>17</v>
      </c>
    </row>
    <row r="16" spans="1:37" s="14" customFormat="1" ht="91.5" customHeight="1" x14ac:dyDescent="0.25">
      <c r="A16" s="15" t="s">
        <v>20</v>
      </c>
      <c r="B16" s="11" t="s">
        <v>42</v>
      </c>
      <c r="C16" s="12"/>
      <c r="D16" s="117"/>
      <c r="E16" s="114"/>
      <c r="F16" s="112"/>
      <c r="G16" s="43">
        <v>2017</v>
      </c>
      <c r="H16" s="43">
        <v>2019</v>
      </c>
      <c r="I16" s="42">
        <f>J16+O16+T16</f>
        <v>0</v>
      </c>
      <c r="J16" s="42">
        <f>K16+L16+M16+N16</f>
        <v>0</v>
      </c>
      <c r="K16" s="42">
        <v>0</v>
      </c>
      <c r="L16" s="42">
        <v>0</v>
      </c>
      <c r="M16" s="42">
        <v>0</v>
      </c>
      <c r="N16" s="42">
        <v>0</v>
      </c>
      <c r="O16" s="42">
        <f>P16+Q16+R16+S16</f>
        <v>0</v>
      </c>
      <c r="P16" s="42">
        <v>0</v>
      </c>
      <c r="Q16" s="42">
        <v>0</v>
      </c>
      <c r="R16" s="42">
        <v>0</v>
      </c>
      <c r="S16" s="42">
        <v>0</v>
      </c>
      <c r="T16" s="42">
        <f>U16+V16+W16+X16</f>
        <v>0</v>
      </c>
      <c r="U16" s="42">
        <v>0</v>
      </c>
      <c r="V16" s="42">
        <v>0</v>
      </c>
      <c r="W16" s="42">
        <v>0</v>
      </c>
      <c r="X16" s="42">
        <v>0</v>
      </c>
      <c r="Y16" s="13" t="s">
        <v>17</v>
      </c>
      <c r="Z16" s="13" t="s">
        <v>17</v>
      </c>
      <c r="AA16" s="13" t="s">
        <v>17</v>
      </c>
      <c r="AB16" s="13" t="s">
        <v>17</v>
      </c>
      <c r="AC16" s="13" t="s">
        <v>17</v>
      </c>
      <c r="AD16" s="13" t="s">
        <v>17</v>
      </c>
      <c r="AE16" s="13" t="s">
        <v>17</v>
      </c>
      <c r="AF16" s="13" t="s">
        <v>17</v>
      </c>
      <c r="AG16" s="13" t="s">
        <v>17</v>
      </c>
      <c r="AH16" s="13" t="s">
        <v>17</v>
      </c>
      <c r="AI16" s="13" t="s">
        <v>17</v>
      </c>
      <c r="AJ16" s="13" t="s">
        <v>17</v>
      </c>
    </row>
    <row r="17" spans="1:36" ht="81" customHeight="1" x14ac:dyDescent="0.25">
      <c r="A17" s="15" t="s">
        <v>44</v>
      </c>
      <c r="B17" s="16" t="s">
        <v>43</v>
      </c>
      <c r="C17" s="17"/>
      <c r="D17" s="118"/>
      <c r="E17" s="115"/>
      <c r="F17" s="112"/>
      <c r="G17" s="43">
        <v>2017</v>
      </c>
      <c r="H17" s="43">
        <v>2019</v>
      </c>
      <c r="I17" s="44">
        <f t="shared" ref="I17:I19" si="2">J17+O17+T17</f>
        <v>300</v>
      </c>
      <c r="J17" s="44">
        <f t="shared" ref="J17" si="3">K17+L17+M17+N17</f>
        <v>100</v>
      </c>
      <c r="K17" s="44">
        <v>0</v>
      </c>
      <c r="L17" s="44">
        <v>0</v>
      </c>
      <c r="M17" s="44">
        <v>100</v>
      </c>
      <c r="N17" s="44">
        <v>0</v>
      </c>
      <c r="O17" s="44">
        <f t="shared" ref="O17" si="4">P17+Q17+R17+S17</f>
        <v>100</v>
      </c>
      <c r="P17" s="44">
        <v>0</v>
      </c>
      <c r="Q17" s="44">
        <v>0</v>
      </c>
      <c r="R17" s="44">
        <v>100</v>
      </c>
      <c r="S17" s="44">
        <v>0</v>
      </c>
      <c r="T17" s="44">
        <f t="shared" ref="T17" si="5">U17+V17+W17+X17</f>
        <v>100</v>
      </c>
      <c r="U17" s="44">
        <v>0</v>
      </c>
      <c r="V17" s="44">
        <v>0</v>
      </c>
      <c r="W17" s="44">
        <v>100</v>
      </c>
      <c r="X17" s="44">
        <v>0</v>
      </c>
      <c r="Y17" s="18" t="s">
        <v>17</v>
      </c>
      <c r="Z17" s="18" t="s">
        <v>17</v>
      </c>
      <c r="AA17" s="18" t="s">
        <v>17</v>
      </c>
      <c r="AB17" s="18" t="s">
        <v>17</v>
      </c>
      <c r="AC17" s="18" t="s">
        <v>17</v>
      </c>
      <c r="AD17" s="18" t="s">
        <v>17</v>
      </c>
      <c r="AE17" s="18" t="s">
        <v>17</v>
      </c>
      <c r="AF17" s="18" t="s">
        <v>17</v>
      </c>
      <c r="AG17" s="18" t="s">
        <v>17</v>
      </c>
      <c r="AH17" s="18" t="s">
        <v>17</v>
      </c>
      <c r="AI17" s="18" t="s">
        <v>17</v>
      </c>
      <c r="AJ17" s="18" t="s">
        <v>17</v>
      </c>
    </row>
    <row r="18" spans="1:36" ht="42.75" customHeight="1" x14ac:dyDescent="0.25">
      <c r="A18" s="19"/>
      <c r="B18" s="56" t="s">
        <v>37</v>
      </c>
      <c r="C18" s="17">
        <v>0</v>
      </c>
      <c r="D18" s="17"/>
      <c r="E18" s="17"/>
      <c r="F18" s="113"/>
      <c r="G18" s="43">
        <v>2017</v>
      </c>
      <c r="H18" s="43">
        <v>2019</v>
      </c>
      <c r="I18" s="44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22"/>
      <c r="Z18" s="22"/>
      <c r="AA18" s="22"/>
      <c r="AB18" s="18" t="s">
        <v>17</v>
      </c>
      <c r="AC18" s="22"/>
      <c r="AD18" s="22"/>
      <c r="AE18" s="22"/>
      <c r="AF18" s="18" t="s">
        <v>17</v>
      </c>
      <c r="AG18" s="22"/>
      <c r="AH18" s="22"/>
      <c r="AI18" s="22"/>
      <c r="AJ18" s="18" t="s">
        <v>17</v>
      </c>
    </row>
    <row r="19" spans="1:36" s="4" customFormat="1" ht="150.75" customHeight="1" x14ac:dyDescent="0.25">
      <c r="A19" s="15" t="s">
        <v>31</v>
      </c>
      <c r="B19" s="23" t="s">
        <v>34</v>
      </c>
      <c r="C19" s="17"/>
      <c r="D19" s="116" t="s">
        <v>52</v>
      </c>
      <c r="E19" s="114" t="s">
        <v>28</v>
      </c>
      <c r="F19" s="113"/>
      <c r="G19" s="43">
        <v>2017</v>
      </c>
      <c r="H19" s="43">
        <v>2019</v>
      </c>
      <c r="I19" s="42">
        <f t="shared" si="2"/>
        <v>60</v>
      </c>
      <c r="J19" s="42">
        <f>K19+L19+M19+N19</f>
        <v>20</v>
      </c>
      <c r="K19" s="42">
        <v>0</v>
      </c>
      <c r="L19" s="42">
        <v>0</v>
      </c>
      <c r="M19" s="42">
        <v>20</v>
      </c>
      <c r="N19" s="42">
        <v>0</v>
      </c>
      <c r="O19" s="42">
        <f>P19+Q19+R19+S19</f>
        <v>20</v>
      </c>
      <c r="P19" s="42">
        <v>0</v>
      </c>
      <c r="Q19" s="42">
        <v>0</v>
      </c>
      <c r="R19" s="42">
        <v>20</v>
      </c>
      <c r="S19" s="42">
        <v>0</v>
      </c>
      <c r="T19" s="42">
        <f>U19+V19+W19+X19</f>
        <v>20</v>
      </c>
      <c r="U19" s="42">
        <v>0</v>
      </c>
      <c r="V19" s="42">
        <v>0</v>
      </c>
      <c r="W19" s="42">
        <v>20</v>
      </c>
      <c r="X19" s="42">
        <v>0</v>
      </c>
      <c r="Y19" s="18" t="s">
        <v>17</v>
      </c>
      <c r="Z19" s="18" t="s">
        <v>17</v>
      </c>
      <c r="AA19" s="18" t="s">
        <v>17</v>
      </c>
      <c r="AB19" s="18" t="s">
        <v>17</v>
      </c>
      <c r="AC19" s="18" t="s">
        <v>17</v>
      </c>
      <c r="AD19" s="18" t="s">
        <v>17</v>
      </c>
      <c r="AE19" s="18" t="s">
        <v>17</v>
      </c>
      <c r="AF19" s="18" t="s">
        <v>17</v>
      </c>
      <c r="AG19" s="18" t="s">
        <v>17</v>
      </c>
      <c r="AH19" s="18" t="s">
        <v>17</v>
      </c>
      <c r="AI19" s="18" t="s">
        <v>17</v>
      </c>
      <c r="AJ19" s="18" t="s">
        <v>17</v>
      </c>
    </row>
    <row r="20" spans="1:36" s="4" customFormat="1" ht="171" customHeight="1" x14ac:dyDescent="0.25">
      <c r="A20" s="15" t="s">
        <v>45</v>
      </c>
      <c r="B20" s="20" t="s">
        <v>47</v>
      </c>
      <c r="C20" s="17"/>
      <c r="D20" s="117"/>
      <c r="E20" s="114"/>
      <c r="F20" s="113"/>
      <c r="G20" s="43">
        <v>2017</v>
      </c>
      <c r="H20" s="43">
        <v>2019</v>
      </c>
      <c r="I20" s="44">
        <f>J20+O20+T20</f>
        <v>0</v>
      </c>
      <c r="J20" s="44">
        <f>K20+L20+M20+N20</f>
        <v>0</v>
      </c>
      <c r="K20" s="44">
        <v>0</v>
      </c>
      <c r="L20" s="44">
        <v>0</v>
      </c>
      <c r="M20" s="44">
        <v>0</v>
      </c>
      <c r="N20" s="44">
        <v>0</v>
      </c>
      <c r="O20" s="44">
        <f>P20+Q20+R20+S20</f>
        <v>0</v>
      </c>
      <c r="P20" s="44">
        <v>0</v>
      </c>
      <c r="Q20" s="44">
        <v>0</v>
      </c>
      <c r="R20" s="44">
        <v>0</v>
      </c>
      <c r="S20" s="44">
        <v>0</v>
      </c>
      <c r="T20" s="44">
        <f>U20+V20+W20+X20</f>
        <v>0</v>
      </c>
      <c r="U20" s="44">
        <v>0</v>
      </c>
      <c r="V20" s="44">
        <v>0</v>
      </c>
      <c r="W20" s="44">
        <v>0</v>
      </c>
      <c r="X20" s="44">
        <v>0</v>
      </c>
      <c r="Y20" s="18" t="s">
        <v>17</v>
      </c>
      <c r="Z20" s="18" t="s">
        <v>17</v>
      </c>
      <c r="AA20" s="18" t="s">
        <v>17</v>
      </c>
      <c r="AB20" s="18" t="s">
        <v>17</v>
      </c>
      <c r="AC20" s="18" t="s">
        <v>17</v>
      </c>
      <c r="AD20" s="18" t="s">
        <v>17</v>
      </c>
      <c r="AE20" s="18" t="s">
        <v>17</v>
      </c>
      <c r="AF20" s="18" t="s">
        <v>17</v>
      </c>
      <c r="AG20" s="18" t="s">
        <v>17</v>
      </c>
      <c r="AH20" s="18" t="s">
        <v>17</v>
      </c>
      <c r="AI20" s="18" t="s">
        <v>17</v>
      </c>
      <c r="AJ20" s="18" t="s">
        <v>17</v>
      </c>
    </row>
    <row r="21" spans="1:36" s="4" customFormat="1" ht="128.25" customHeight="1" x14ac:dyDescent="0.25">
      <c r="A21" s="15" t="s">
        <v>46</v>
      </c>
      <c r="B21" s="20" t="s">
        <v>48</v>
      </c>
      <c r="C21" s="17"/>
      <c r="D21" s="118"/>
      <c r="E21" s="115"/>
      <c r="F21" s="113"/>
      <c r="G21" s="43"/>
      <c r="H21" s="43"/>
      <c r="I21" s="44">
        <f>I19</f>
        <v>60</v>
      </c>
      <c r="J21" s="44">
        <f>K21+L21+M21+N21</f>
        <v>20</v>
      </c>
      <c r="K21" s="44">
        <v>0</v>
      </c>
      <c r="L21" s="44">
        <v>0</v>
      </c>
      <c r="M21" s="44">
        <v>20</v>
      </c>
      <c r="N21" s="44">
        <v>0</v>
      </c>
      <c r="O21" s="44">
        <f>P21+Q21+R21+S21</f>
        <v>20</v>
      </c>
      <c r="P21" s="44">
        <v>0</v>
      </c>
      <c r="Q21" s="44">
        <v>0</v>
      </c>
      <c r="R21" s="44">
        <v>20</v>
      </c>
      <c r="S21" s="44">
        <v>0</v>
      </c>
      <c r="T21" s="44">
        <f>U21+V21+W21+X21</f>
        <v>20</v>
      </c>
      <c r="U21" s="44">
        <v>0</v>
      </c>
      <c r="V21" s="44">
        <v>0</v>
      </c>
      <c r="W21" s="44">
        <v>20</v>
      </c>
      <c r="X21" s="44">
        <v>0</v>
      </c>
      <c r="Y21" s="18" t="s">
        <v>17</v>
      </c>
      <c r="Z21" s="18" t="s">
        <v>17</v>
      </c>
      <c r="AA21" s="18" t="s">
        <v>17</v>
      </c>
      <c r="AB21" s="18" t="s">
        <v>17</v>
      </c>
      <c r="AC21" s="18" t="s">
        <v>17</v>
      </c>
      <c r="AD21" s="18" t="s">
        <v>17</v>
      </c>
      <c r="AE21" s="18" t="s">
        <v>17</v>
      </c>
      <c r="AF21" s="18" t="s">
        <v>17</v>
      </c>
      <c r="AG21" s="18" t="s">
        <v>17</v>
      </c>
      <c r="AH21" s="18" t="s">
        <v>17</v>
      </c>
      <c r="AI21" s="18" t="s">
        <v>17</v>
      </c>
      <c r="AJ21" s="18" t="s">
        <v>17</v>
      </c>
    </row>
    <row r="22" spans="1:36" s="4" customFormat="1" ht="87.75" customHeight="1" x14ac:dyDescent="0.25">
      <c r="A22" s="19"/>
      <c r="B22" s="56" t="s">
        <v>49</v>
      </c>
      <c r="C22" s="17">
        <v>0</v>
      </c>
      <c r="D22" s="24"/>
      <c r="E22" s="24"/>
      <c r="F22" s="113"/>
      <c r="G22" s="43">
        <v>2017</v>
      </c>
      <c r="H22" s="43">
        <v>2019</v>
      </c>
      <c r="I22" s="44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22"/>
      <c r="Z22" s="22"/>
      <c r="AA22" s="22"/>
      <c r="AB22" s="18" t="s">
        <v>17</v>
      </c>
      <c r="AC22" s="22"/>
      <c r="AD22" s="22"/>
      <c r="AE22" s="22"/>
      <c r="AF22" s="18" t="s">
        <v>17</v>
      </c>
      <c r="AG22" s="22"/>
      <c r="AH22" s="22"/>
      <c r="AI22" s="22"/>
      <c r="AJ22" s="18" t="s">
        <v>17</v>
      </c>
    </row>
    <row r="23" spans="1:36" s="4" customFormat="1" ht="39" customHeight="1" x14ac:dyDescent="0.25">
      <c r="A23" s="15"/>
      <c r="B23" s="11" t="s">
        <v>21</v>
      </c>
      <c r="C23" s="15"/>
      <c r="D23" s="16"/>
      <c r="E23" s="16"/>
      <c r="F23" s="104"/>
      <c r="G23" s="43"/>
      <c r="H23" s="46"/>
      <c r="I23" s="42">
        <f>I15+I19</f>
        <v>360</v>
      </c>
      <c r="J23" s="42">
        <f>J15+J19</f>
        <v>120</v>
      </c>
      <c r="K23" s="42">
        <f t="shared" ref="K23:X23" si="6">K15+K19</f>
        <v>0</v>
      </c>
      <c r="L23" s="42">
        <f t="shared" si="6"/>
        <v>0</v>
      </c>
      <c r="M23" s="42">
        <f t="shared" si="6"/>
        <v>120</v>
      </c>
      <c r="N23" s="42">
        <f t="shared" si="6"/>
        <v>0</v>
      </c>
      <c r="O23" s="42">
        <f t="shared" si="6"/>
        <v>120</v>
      </c>
      <c r="P23" s="42">
        <f t="shared" si="6"/>
        <v>0</v>
      </c>
      <c r="Q23" s="42">
        <f t="shared" si="6"/>
        <v>0</v>
      </c>
      <c r="R23" s="42">
        <f t="shared" si="6"/>
        <v>120</v>
      </c>
      <c r="S23" s="42">
        <f t="shared" si="6"/>
        <v>0</v>
      </c>
      <c r="T23" s="42">
        <f t="shared" si="6"/>
        <v>120</v>
      </c>
      <c r="U23" s="42">
        <f t="shared" si="6"/>
        <v>0</v>
      </c>
      <c r="V23" s="42">
        <f t="shared" si="6"/>
        <v>0</v>
      </c>
      <c r="W23" s="42">
        <f t="shared" si="6"/>
        <v>120</v>
      </c>
      <c r="X23" s="42">
        <f t="shared" si="6"/>
        <v>0</v>
      </c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ht="21.75" customHeight="1" x14ac:dyDescent="0.25">
      <c r="A24" s="108" t="s">
        <v>15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10"/>
    </row>
    <row r="25" spans="1:36" ht="34.5" customHeight="1" x14ac:dyDescent="0.25">
      <c r="A25" s="52" t="s">
        <v>25</v>
      </c>
      <c r="B25" s="48"/>
      <c r="C25" s="48"/>
      <c r="D25" s="48"/>
      <c r="E25" s="48"/>
      <c r="F25" s="48"/>
      <c r="G25" s="47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53"/>
    </row>
    <row r="26" spans="1:36" s="14" customFormat="1" ht="119.25" customHeight="1" x14ac:dyDescent="0.25">
      <c r="A26" s="26" t="s">
        <v>19</v>
      </c>
      <c r="B26" s="11" t="s">
        <v>16</v>
      </c>
      <c r="C26" s="27"/>
      <c r="D26" s="28" t="s">
        <v>53</v>
      </c>
      <c r="E26" s="28" t="s">
        <v>32</v>
      </c>
      <c r="F26" s="105" t="s">
        <v>35</v>
      </c>
      <c r="G26" s="41">
        <v>2018</v>
      </c>
      <c r="H26" s="41">
        <v>2019</v>
      </c>
      <c r="I26" s="42">
        <f>J26+O26+T26</f>
        <v>510</v>
      </c>
      <c r="J26" s="42">
        <f>J28</f>
        <v>0</v>
      </c>
      <c r="K26" s="42">
        <f>K28</f>
        <v>0</v>
      </c>
      <c r="L26" s="42">
        <f t="shared" ref="L26:N26" si="7">L28</f>
        <v>0</v>
      </c>
      <c r="M26" s="42">
        <f t="shared" si="7"/>
        <v>0</v>
      </c>
      <c r="N26" s="42">
        <f t="shared" si="7"/>
        <v>0</v>
      </c>
      <c r="O26" s="42">
        <f>P26+Q26+R26+S26</f>
        <v>255</v>
      </c>
      <c r="P26" s="42">
        <f>P28</f>
        <v>0</v>
      </c>
      <c r="Q26" s="42">
        <f t="shared" ref="Q26" si="8">Q28</f>
        <v>0</v>
      </c>
      <c r="R26" s="42">
        <f t="shared" ref="R26" si="9">R28</f>
        <v>255</v>
      </c>
      <c r="S26" s="42">
        <f t="shared" ref="S26" si="10">S28</f>
        <v>0</v>
      </c>
      <c r="T26" s="42">
        <f>U26+V26+W26+X26</f>
        <v>255</v>
      </c>
      <c r="U26" s="42">
        <f>U28</f>
        <v>0</v>
      </c>
      <c r="V26" s="42">
        <f t="shared" ref="V26" si="11">V28</f>
        <v>0</v>
      </c>
      <c r="W26" s="42">
        <f t="shared" ref="W26" si="12">W28</f>
        <v>255</v>
      </c>
      <c r="X26" s="42">
        <f t="shared" ref="X26" si="13">X28</f>
        <v>0</v>
      </c>
      <c r="Y26" s="29"/>
      <c r="Z26" s="29"/>
      <c r="AA26" s="29"/>
      <c r="AB26" s="29"/>
      <c r="AC26" s="29"/>
      <c r="AD26" s="29"/>
      <c r="AE26" s="29"/>
      <c r="AF26" s="29"/>
      <c r="AG26" s="29"/>
      <c r="AH26" s="29" t="s">
        <v>17</v>
      </c>
      <c r="AI26" s="29" t="s">
        <v>17</v>
      </c>
      <c r="AJ26" s="29"/>
    </row>
    <row r="27" spans="1:36" s="14" customFormat="1" ht="119.25" customHeight="1" x14ac:dyDescent="0.25">
      <c r="A27" s="26"/>
      <c r="B27" s="16" t="s">
        <v>40</v>
      </c>
      <c r="C27" s="27"/>
      <c r="D27" s="59" t="s">
        <v>53</v>
      </c>
      <c r="E27" s="58" t="s">
        <v>32</v>
      </c>
      <c r="F27" s="106"/>
      <c r="G27" s="43">
        <v>2018</v>
      </c>
      <c r="H27" s="43">
        <v>2018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29"/>
      <c r="Z27" s="29"/>
      <c r="AA27" s="29"/>
      <c r="AB27" s="29"/>
      <c r="AC27" s="29" t="s">
        <v>17</v>
      </c>
      <c r="AD27" s="29" t="s">
        <v>17</v>
      </c>
      <c r="AE27" s="29"/>
      <c r="AF27" s="29"/>
      <c r="AG27" s="29"/>
      <c r="AH27" s="29"/>
      <c r="AI27" s="29"/>
      <c r="AJ27" s="29"/>
    </row>
    <row r="28" spans="1:36" ht="155.25" customHeight="1" x14ac:dyDescent="0.25">
      <c r="A28" s="30" t="s">
        <v>39</v>
      </c>
      <c r="B28" s="16" t="s">
        <v>41</v>
      </c>
      <c r="C28" s="31"/>
      <c r="D28" s="59" t="s">
        <v>53</v>
      </c>
      <c r="E28" s="58" t="s">
        <v>32</v>
      </c>
      <c r="F28" s="107"/>
      <c r="G28" s="43">
        <v>2018</v>
      </c>
      <c r="H28" s="43">
        <v>2019</v>
      </c>
      <c r="I28" s="44">
        <f>J28+O28+T28</f>
        <v>510</v>
      </c>
      <c r="J28" s="44">
        <f>K28+L28+M28+N28</f>
        <v>0</v>
      </c>
      <c r="K28" s="44">
        <v>0</v>
      </c>
      <c r="L28" s="44">
        <v>0</v>
      </c>
      <c r="M28" s="44">
        <v>0</v>
      </c>
      <c r="N28" s="44">
        <v>0</v>
      </c>
      <c r="O28" s="44">
        <f>P28+Q28+R28+S28</f>
        <v>255</v>
      </c>
      <c r="P28" s="44">
        <v>0</v>
      </c>
      <c r="Q28" s="44">
        <v>0</v>
      </c>
      <c r="R28" s="44">
        <v>255</v>
      </c>
      <c r="S28" s="44">
        <v>0</v>
      </c>
      <c r="T28" s="44">
        <f>W28</f>
        <v>255</v>
      </c>
      <c r="U28" s="44">
        <v>0</v>
      </c>
      <c r="V28" s="44">
        <v>0</v>
      </c>
      <c r="W28" s="44">
        <v>255</v>
      </c>
      <c r="X28" s="44">
        <v>0</v>
      </c>
      <c r="Y28" s="18"/>
      <c r="Z28" s="18"/>
      <c r="AA28" s="21"/>
      <c r="AB28" s="21"/>
      <c r="AC28" s="21"/>
      <c r="AD28" s="29" t="s">
        <v>17</v>
      </c>
      <c r="AE28" s="29" t="s">
        <v>17</v>
      </c>
      <c r="AF28" s="21"/>
      <c r="AG28" s="21"/>
      <c r="AH28" s="29" t="s">
        <v>17</v>
      </c>
      <c r="AI28" s="29" t="s">
        <v>17</v>
      </c>
      <c r="AJ28" s="21"/>
    </row>
    <row r="29" spans="1:36" ht="71.25" customHeight="1" x14ac:dyDescent="0.25">
      <c r="A29" s="15"/>
      <c r="B29" s="57" t="s">
        <v>38</v>
      </c>
      <c r="C29" s="17">
        <v>0</v>
      </c>
      <c r="D29" s="17"/>
      <c r="E29" s="17"/>
      <c r="F29" s="74"/>
      <c r="G29" s="43"/>
      <c r="H29" s="43">
        <v>2019</v>
      </c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22"/>
      <c r="Z29" s="22"/>
      <c r="AA29" s="22"/>
      <c r="AB29" s="22"/>
      <c r="AC29" s="22"/>
      <c r="AD29" s="18"/>
      <c r="AE29" s="18"/>
      <c r="AF29" s="18"/>
      <c r="AG29" s="22"/>
      <c r="AH29" s="22"/>
      <c r="AI29" s="22"/>
      <c r="AJ29" s="29" t="s">
        <v>17</v>
      </c>
    </row>
    <row r="30" spans="1:36" ht="38.25" customHeight="1" x14ac:dyDescent="0.25">
      <c r="A30" s="19"/>
      <c r="B30" s="54" t="s">
        <v>22</v>
      </c>
      <c r="C30" s="15"/>
      <c r="D30" s="19"/>
      <c r="E30" s="19"/>
      <c r="F30" s="32"/>
      <c r="G30" s="43"/>
      <c r="H30" s="46"/>
      <c r="I30" s="42">
        <f>I31</f>
        <v>870</v>
      </c>
      <c r="J30" s="42">
        <f>J26</f>
        <v>0</v>
      </c>
      <c r="K30" s="42">
        <f t="shared" ref="K30:X30" si="14">K26</f>
        <v>0</v>
      </c>
      <c r="L30" s="42">
        <f t="shared" si="14"/>
        <v>0</v>
      </c>
      <c r="M30" s="42">
        <f t="shared" si="14"/>
        <v>0</v>
      </c>
      <c r="N30" s="42">
        <f t="shared" si="14"/>
        <v>0</v>
      </c>
      <c r="O30" s="42">
        <f t="shared" si="14"/>
        <v>255</v>
      </c>
      <c r="P30" s="42">
        <f t="shared" si="14"/>
        <v>0</v>
      </c>
      <c r="Q30" s="42">
        <f t="shared" si="14"/>
        <v>0</v>
      </c>
      <c r="R30" s="42">
        <f t="shared" si="14"/>
        <v>255</v>
      </c>
      <c r="S30" s="42">
        <f t="shared" si="14"/>
        <v>0</v>
      </c>
      <c r="T30" s="42">
        <f t="shared" si="14"/>
        <v>255</v>
      </c>
      <c r="U30" s="42">
        <f t="shared" si="14"/>
        <v>0</v>
      </c>
      <c r="V30" s="42">
        <f t="shared" si="14"/>
        <v>0</v>
      </c>
      <c r="W30" s="42">
        <f t="shared" si="14"/>
        <v>255</v>
      </c>
      <c r="X30" s="42">
        <f t="shared" si="14"/>
        <v>0</v>
      </c>
      <c r="Y30" s="21"/>
      <c r="Z30" s="21"/>
      <c r="AA30" s="21"/>
      <c r="AB30" s="21"/>
      <c r="AC30" s="21"/>
      <c r="AD30" s="21"/>
      <c r="AE30" s="21"/>
      <c r="AF30" s="18"/>
      <c r="AG30" s="21"/>
      <c r="AH30" s="21"/>
      <c r="AI30" s="21"/>
      <c r="AJ30" s="21"/>
    </row>
    <row r="31" spans="1:36" s="14" customFormat="1" ht="30" customHeight="1" x14ac:dyDescent="0.25">
      <c r="A31" s="33"/>
      <c r="B31" s="55" t="s">
        <v>23</v>
      </c>
      <c r="C31" s="33"/>
      <c r="D31" s="33"/>
      <c r="E31" s="33"/>
      <c r="F31" s="33"/>
      <c r="G31" s="42"/>
      <c r="H31" s="49"/>
      <c r="I31" s="42">
        <f>J31+O31+T31</f>
        <v>870</v>
      </c>
      <c r="J31" s="42">
        <f t="shared" ref="J31:X31" si="15">J23+J30</f>
        <v>120</v>
      </c>
      <c r="K31" s="42">
        <f t="shared" si="15"/>
        <v>0</v>
      </c>
      <c r="L31" s="42">
        <f t="shared" si="15"/>
        <v>0</v>
      </c>
      <c r="M31" s="42">
        <f t="shared" si="15"/>
        <v>120</v>
      </c>
      <c r="N31" s="42">
        <f t="shared" si="15"/>
        <v>0</v>
      </c>
      <c r="O31" s="42">
        <f t="shared" si="15"/>
        <v>375</v>
      </c>
      <c r="P31" s="42">
        <f t="shared" si="15"/>
        <v>0</v>
      </c>
      <c r="Q31" s="42">
        <f t="shared" si="15"/>
        <v>0</v>
      </c>
      <c r="R31" s="42">
        <f t="shared" si="15"/>
        <v>375</v>
      </c>
      <c r="S31" s="42">
        <f t="shared" si="15"/>
        <v>0</v>
      </c>
      <c r="T31" s="42">
        <f t="shared" si="15"/>
        <v>375</v>
      </c>
      <c r="U31" s="42">
        <f t="shared" si="15"/>
        <v>0</v>
      </c>
      <c r="V31" s="42">
        <f t="shared" si="15"/>
        <v>0</v>
      </c>
      <c r="W31" s="42">
        <f t="shared" si="15"/>
        <v>375</v>
      </c>
      <c r="X31" s="42">
        <f t="shared" si="15"/>
        <v>0</v>
      </c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</row>
    <row r="33" spans="6:24" x14ac:dyDescent="0.25"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</row>
    <row r="34" spans="6:24" x14ac:dyDescent="0.25">
      <c r="F34" s="25"/>
      <c r="G34" s="47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50"/>
      <c r="V34" s="50"/>
      <c r="W34" s="50"/>
      <c r="X34" s="50"/>
    </row>
    <row r="36" spans="6:24" x14ac:dyDescent="0.25">
      <c r="F36" s="4"/>
      <c r="G36" s="51"/>
      <c r="H36" s="50"/>
      <c r="I36" s="50"/>
      <c r="J36" s="50"/>
      <c r="K36" s="50"/>
      <c r="L36" s="50"/>
      <c r="M36" s="50"/>
      <c r="N36" s="50"/>
      <c r="O36" s="50"/>
      <c r="T36" s="50"/>
    </row>
    <row r="37" spans="6:24" x14ac:dyDescent="0.25">
      <c r="F37" s="4"/>
      <c r="G37" s="51"/>
      <c r="H37" s="50"/>
      <c r="I37" s="50"/>
      <c r="J37" s="50"/>
      <c r="K37" s="50"/>
      <c r="L37" s="50"/>
      <c r="M37" s="50"/>
      <c r="N37" s="50"/>
      <c r="O37" s="50"/>
      <c r="P37" s="50"/>
      <c r="Q37" s="50"/>
      <c r="T37" s="50"/>
    </row>
    <row r="38" spans="6:24" x14ac:dyDescent="0.25">
      <c r="F38" s="4"/>
      <c r="G38" s="51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spans="6:24" x14ac:dyDescent="0.25">
      <c r="F39" s="4"/>
      <c r="G39" s="51"/>
      <c r="H39" s="50"/>
      <c r="I39" s="50"/>
      <c r="J39" s="50"/>
      <c r="K39" s="50"/>
      <c r="L39" s="50"/>
      <c r="M39" s="50"/>
      <c r="N39" s="50"/>
      <c r="O39" s="50"/>
      <c r="P39" s="50"/>
      <c r="Q39" s="50"/>
    </row>
  </sheetData>
  <mergeCells count="28">
    <mergeCell ref="F26:F29"/>
    <mergeCell ref="A24:AJ24"/>
    <mergeCell ref="F15:F23"/>
    <mergeCell ref="E15:E17"/>
    <mergeCell ref="D19:D21"/>
    <mergeCell ref="E19:E21"/>
    <mergeCell ref="D15:D17"/>
    <mergeCell ref="A13:AJ13"/>
    <mergeCell ref="A14:AJ14"/>
    <mergeCell ref="I9:I11"/>
    <mergeCell ref="A7:A11"/>
    <mergeCell ref="B7:B11"/>
    <mergeCell ref="C7:C11"/>
    <mergeCell ref="D7:D11"/>
    <mergeCell ref="E7:E11"/>
    <mergeCell ref="F7:F11"/>
    <mergeCell ref="G7:G11"/>
    <mergeCell ref="V2:AJ4"/>
    <mergeCell ref="A6:AJ6"/>
    <mergeCell ref="AG9:AJ10"/>
    <mergeCell ref="Y7:AJ8"/>
    <mergeCell ref="J9:N10"/>
    <mergeCell ref="O9:S10"/>
    <mergeCell ref="H7:H11"/>
    <mergeCell ref="Y9:AB10"/>
    <mergeCell ref="AC9:AF10"/>
    <mergeCell ref="T9:X10"/>
    <mergeCell ref="I7:X8"/>
  </mergeCells>
  <pageMargins left="0.42" right="0.39" top="1.0900000000000001" bottom="0.61" header="0.23" footer="0.25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2016-12-25T15:09:58Z</cp:lastPrinted>
  <dcterms:created xsi:type="dcterms:W3CDTF">2014-09-11T06:26:00Z</dcterms:created>
  <dcterms:modified xsi:type="dcterms:W3CDTF">2016-12-30T06:07:42Z</dcterms:modified>
</cp:coreProperties>
</file>