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85" windowWidth="15480" windowHeight="10155" tabRatio="663"/>
  </bookViews>
  <sheets>
    <sheet name="Развитие экономики  " sheetId="30" r:id="rId1"/>
  </sheets>
  <definedNames>
    <definedName name="_xlnm.Print_Titles" localSheetId="0">'Развитие экономики  '!$11:$15</definedName>
    <definedName name="_xlnm.Print_Area" localSheetId="0">'Развитие экономики  '!$A$1:$AJ$79</definedName>
  </definedNames>
  <calcPr calcId="144525"/>
  <fileRecoveryPr autoRecover="0"/>
</workbook>
</file>

<file path=xl/calcChain.xml><?xml version="1.0" encoding="utf-8"?>
<calcChain xmlns="http://schemas.openxmlformats.org/spreadsheetml/2006/main">
  <c r="L52" i="30" l="1"/>
  <c r="K52" i="30"/>
  <c r="X52" i="30"/>
  <c r="W52" i="30"/>
  <c r="V52" i="30"/>
  <c r="U52" i="30"/>
  <c r="S52" i="30"/>
  <c r="R52" i="30"/>
  <c r="Q52" i="30"/>
  <c r="P52" i="30"/>
  <c r="N52" i="30"/>
  <c r="M52" i="30"/>
  <c r="M71" i="30" l="1"/>
  <c r="J37" i="30"/>
  <c r="I37" i="30" s="1"/>
  <c r="T65" i="30" l="1"/>
  <c r="O65" i="30"/>
  <c r="J65" i="30"/>
  <c r="I65" i="30" l="1"/>
  <c r="X40" i="30"/>
  <c r="W40" i="30"/>
  <c r="V40" i="30"/>
  <c r="U40" i="30"/>
  <c r="S40" i="30"/>
  <c r="R40" i="30"/>
  <c r="Q40" i="30"/>
  <c r="P40" i="30"/>
  <c r="N40" i="30"/>
  <c r="K40" i="30"/>
  <c r="L40" i="30"/>
  <c r="T70" i="30" l="1"/>
  <c r="T68" i="30"/>
  <c r="T67" i="30"/>
  <c r="T66" i="30"/>
  <c r="T64" i="30"/>
  <c r="T63" i="30"/>
  <c r="T62" i="30"/>
  <c r="T61" i="30"/>
  <c r="T60" i="30"/>
  <c r="T59" i="30"/>
  <c r="T57" i="30"/>
  <c r="T56" i="30"/>
  <c r="T55" i="30"/>
  <c r="T54" i="30"/>
  <c r="T53" i="30"/>
  <c r="O70" i="30"/>
  <c r="O68" i="30"/>
  <c r="O67" i="30"/>
  <c r="O66" i="30"/>
  <c r="O64" i="30"/>
  <c r="O63" i="30"/>
  <c r="O62" i="30"/>
  <c r="O61" i="30"/>
  <c r="O60" i="30"/>
  <c r="O59" i="30"/>
  <c r="O57" i="30"/>
  <c r="O56" i="30"/>
  <c r="O55" i="30"/>
  <c r="O54" i="30"/>
  <c r="J70" i="30"/>
  <c r="J68" i="30"/>
  <c r="I68" i="30" s="1"/>
  <c r="J67" i="30"/>
  <c r="J66" i="30"/>
  <c r="I66" i="30" s="1"/>
  <c r="J64" i="30"/>
  <c r="I64" i="30" s="1"/>
  <c r="J63" i="30"/>
  <c r="J62" i="30"/>
  <c r="J61" i="30"/>
  <c r="I61" i="30" s="1"/>
  <c r="J60" i="30"/>
  <c r="J59" i="30"/>
  <c r="J57" i="30"/>
  <c r="J56" i="30"/>
  <c r="I56" i="30" s="1"/>
  <c r="J55" i="30"/>
  <c r="J54" i="30"/>
  <c r="I70" i="30"/>
  <c r="I62" i="30"/>
  <c r="T52" i="30" l="1"/>
  <c r="I59" i="30"/>
  <c r="I54" i="30"/>
  <c r="I63" i="30"/>
  <c r="I67" i="30"/>
  <c r="I60" i="30"/>
  <c r="I57" i="30"/>
  <c r="I55" i="30"/>
  <c r="O53" i="30"/>
  <c r="O52" i="30" s="1"/>
  <c r="J53" i="30" l="1"/>
  <c r="J52" i="30" s="1"/>
  <c r="I53" i="30" l="1"/>
  <c r="I52" i="30" s="1"/>
  <c r="J48" i="30"/>
  <c r="O48" i="30"/>
  <c r="T48" i="30"/>
  <c r="J49" i="30"/>
  <c r="O49" i="30"/>
  <c r="T49" i="30"/>
  <c r="I49" i="30" l="1"/>
  <c r="I48" i="30"/>
  <c r="J47" i="30" l="1"/>
  <c r="O47" i="30"/>
  <c r="T47" i="30"/>
  <c r="T45" i="30" l="1"/>
  <c r="O45" i="30"/>
  <c r="J45" i="30"/>
  <c r="T43" i="30"/>
  <c r="O43" i="30"/>
  <c r="J43" i="30"/>
  <c r="T41" i="30"/>
  <c r="O41" i="30"/>
  <c r="J41" i="30"/>
  <c r="X71" i="30"/>
  <c r="X72" i="30" s="1"/>
  <c r="W71" i="30"/>
  <c r="W72" i="30" s="1"/>
  <c r="V71" i="30"/>
  <c r="V72" i="30" s="1"/>
  <c r="U71" i="30"/>
  <c r="U72" i="30" s="1"/>
  <c r="S71" i="30"/>
  <c r="S72" i="30" s="1"/>
  <c r="R71" i="30"/>
  <c r="R72" i="30" s="1"/>
  <c r="Q71" i="30"/>
  <c r="Q72" i="30" s="1"/>
  <c r="P71" i="30"/>
  <c r="P72" i="30" s="1"/>
  <c r="N71" i="30"/>
  <c r="N72" i="30" s="1"/>
  <c r="M72" i="30"/>
  <c r="L71" i="30"/>
  <c r="L72" i="30" s="1"/>
  <c r="K71" i="30"/>
  <c r="K72" i="30" s="1"/>
  <c r="J40" i="30" l="1"/>
  <c r="I41" i="30"/>
  <c r="I45" i="30"/>
  <c r="I47" i="30"/>
  <c r="I43" i="30"/>
  <c r="T40" i="30"/>
  <c r="T71" i="30" s="1"/>
  <c r="T72" i="30" s="1"/>
  <c r="O40" i="30"/>
  <c r="O71" i="30" s="1"/>
  <c r="O72" i="30" s="1"/>
  <c r="J71" i="30" l="1"/>
  <c r="J72" i="30" s="1"/>
  <c r="I40" i="30"/>
  <c r="I71" i="30" s="1"/>
  <c r="I72" i="30" s="1"/>
</calcChain>
</file>

<file path=xl/sharedStrings.xml><?xml version="1.0" encoding="utf-8"?>
<sst xmlns="http://schemas.openxmlformats.org/spreadsheetml/2006/main" count="593" uniqueCount="143">
  <si>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</si>
  <si>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</si>
  <si>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</si>
  <si>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</si>
  <si>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</si>
  <si>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</si>
  <si>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</si>
  <si>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</si>
  <si>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</si>
  <si>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</si>
  <si>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</si>
  <si>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2017 год</t>
  </si>
  <si>
    <t xml:space="preserve">План мероприятий по реализации муниципальной программы "Развитие экономики МО МР "Печора" </t>
  </si>
  <si>
    <t>Наименование, основного мероприятия, контрольного события программы</t>
  </si>
  <si>
    <t xml:space="preserve">Статус </t>
  </si>
  <si>
    <t>Бюджет МО МР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</si>
  <si>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</si>
  <si>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</si>
  <si>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Буданова Н.И. - начальник управления экономики, инвестиций и муниципальных программ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</si>
  <si>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</si>
  <si>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</si>
  <si>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</si>
  <si>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</si>
  <si>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</si>
  <si>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</si>
  <si>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Подпрограмма 2. «Инвестиционный климат в МО МР «Печора»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</si>
  <si>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</si>
  <si>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</si>
  <si>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</si>
  <si>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</si>
  <si>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</si>
  <si>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</si>
  <si>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</si>
  <si>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</si>
  <si>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</si>
  <si>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</si>
  <si>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</si>
  <si>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</si>
  <si>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</si>
  <si>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Итого по подпрограмме 3:</t>
  </si>
  <si>
    <t>Всего по программе</t>
  </si>
  <si>
    <t>Приложение</t>
  </si>
  <si>
    <t>к постановлению администрации МР "Печора"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</si>
  <si>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</si>
  <si>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</si>
  <si>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</si>
  <si>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Яковина Г.С. - председатель комитета по управлению муниципальной собственностью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</si>
  <si>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</si>
  <si>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</t>
    </r>
    <r>
      <rPr>
        <sz val="18"/>
        <color rgb="FF000000"/>
        <rFont val="Times New Roman"/>
        <family val="1"/>
        <charset val="204"/>
      </rPr>
      <t xml:space="preserve">                              Создание визит-центра</t>
    </r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</si>
  <si>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</si>
  <si>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</si>
  <si>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</si>
  <si>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</si>
  <si>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</si>
  <si>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</si>
  <si>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</si>
  <si>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</si>
  <si>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</si>
  <si>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</si>
  <si>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</si>
  <si>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</si>
  <si>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</si>
  <si>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</si>
  <si>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</si>
  <si>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</si>
  <si>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</si>
  <si>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7.1.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</si>
  <si>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</si>
  <si>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</si>
  <si>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>7.3.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</si>
  <si>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</si>
  <si>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7.4.</t>
  </si>
  <si>
    <t>Мероприятие 3.2.1.4. Субсидирование части расходов, понесенных субъектами малого и среднего предпринимательства на реализацию малых проектов</t>
  </si>
  <si>
    <t>7.5.</t>
  </si>
  <si>
    <t>Мероприятие 3.2.1.5.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</si>
  <si>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7.6.</t>
  </si>
  <si>
    <t>Мероприятие3.2.1.6.Субсидирование части расходов субъектов малого и среднего предпринимательства в приоритетных сферах деятельности</t>
  </si>
  <si>
    <t>7.8.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</si>
  <si>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</si>
  <si>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</si>
  <si>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</si>
  <si>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</si>
  <si>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</si>
  <si>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r>
      <t>Мероприятие 3.1.2.2.</t>
    </r>
    <r>
      <rPr>
        <sz val="18"/>
        <color indexed="8"/>
        <rFont val="Times New Roman"/>
        <family val="1"/>
        <charset val="204"/>
      </rPr>
      <t>Организация опубликования материалов по вопросам малого и среднего предпринимательства в СМИ и на официальном сайте администрации МР "Печора"</t>
    </r>
    <r>
      <rPr>
        <i/>
        <sz val="18"/>
        <color indexed="8"/>
        <rFont val="Times New Roman"/>
        <family val="1"/>
        <charset val="204"/>
      </rPr>
      <t xml:space="preserve"> </t>
    </r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</si>
  <si>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</si>
  <si>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</si>
  <si>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</si>
  <si>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6.2.</t>
  </si>
  <si>
    <t>7.9.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</si>
  <si>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</si>
  <si>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</si>
  <si>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</si>
  <si>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</si>
  <si>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</si>
  <si>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</si>
  <si>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</si>
  <si>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</si>
  <si>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</si>
  <si>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>01.11.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</si>
  <si>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</si>
  <si>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</si>
  <si>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</si>
  <si>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</si>
  <si>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</si>
  <si>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</si>
  <si>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</si>
  <si>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>Мероприятие 3.1.1.3. Проведение мероприятия, посвященного Дню российского предпринимательства</t>
  </si>
  <si>
    <t>Глазкова О.Н. - заведующий сектором потребительского рынка и развития предпринимательства</t>
  </si>
  <si>
    <t>Глазкова О.Н. - заведующий сектором потребительского рынка и развития предпринимательства администрации МР "Печора"</t>
  </si>
  <si>
    <t>2018 год</t>
  </si>
  <si>
    <t xml:space="preserve">Обновление материально-технической базы </t>
  </si>
  <si>
    <t>2019 год</t>
  </si>
  <si>
    <t>Мероприятие 3.2.1.9.Субсидирование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</si>
  <si>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Мероприятие 3.2.1.7.Субсидирование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</si>
  <si>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Развитие деятельности субъектов малого бизнеса</t>
  </si>
  <si>
    <t>Заведующий  отделом муниципальных программ администрации МР "Печора"             О. А. Широкая</t>
  </si>
  <si>
    <t xml:space="preserve">Канищев А. Ю. - заведующий  отделом экономики и инвестиций администрации МР "Печора",                Широкая О. А.  -заведующий отделом муниципальных программ администрации МР "Печора"              </t>
  </si>
  <si>
    <t>Канищев А. Ю. - заведующий  отделом экономики и инвестиций администрации МР "Печора"</t>
  </si>
  <si>
    <t xml:space="preserve">Канищев А. Ю. - заведующий  отделом экономики и инвестиций администрации МР "Печора" </t>
  </si>
  <si>
    <t xml:space="preserve">Широкая О. А.  -заведующий отделом муниципальных программ администрации МР "Печора"     </t>
  </si>
  <si>
    <r>
      <t>Основное мероприятие 3.1.2.</t>
    </r>
    <r>
      <rPr>
        <b/>
        <i/>
        <sz val="18"/>
        <color indexed="8"/>
        <rFont val="Times New Roman"/>
        <family val="1"/>
        <charset val="204"/>
      </rPr>
      <t xml:space="preserve">                      </t>
    </r>
    <r>
      <rPr>
        <b/>
        <sz val="18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</si>
  <si>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t>6.3.</t>
  </si>
  <si>
    <t>8.</t>
  </si>
  <si>
    <t>от        декабря 2016г.    № _________</t>
  </si>
  <si>
    <t>Ответственный руководитель, заместитель руководителя ОМСУ (Ф.И.О., долж-ность)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</si>
  <si>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</si>
  <si>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</si>
  <si>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Барабкин О. М. - первый заместитель главы администрации МР "Печора"</t>
  </si>
  <si>
    <t>Соснора А. М. - глава администрации МР "Печора"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</si>
  <si>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</si>
  <si>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rPr>
        <i/>
        <sz val="18"/>
        <color theme="1"/>
        <rFont val="Times New Roman"/>
        <family val="1"/>
        <charset val="204"/>
      </rPr>
      <t xml:space="preserve">Контрольное событие  </t>
    </r>
    <r>
      <rPr>
        <sz val="18"/>
        <color theme="1"/>
        <rFont val="Times New Roman"/>
        <family val="1"/>
        <charset val="204"/>
      </rPr>
      <t xml:space="preserve"> 2 Подготовлены ежеквартальные отчеты о ходе реализации муниципальных МО МР "Печора"</t>
    </r>
  </si>
  <si>
    <r>
      <rPr>
        <i/>
        <sz val="18"/>
        <color theme="1"/>
        <rFont val="Times New Roman"/>
        <family val="1"/>
        <charset val="204"/>
      </rPr>
      <t>Контрольное событие</t>
    </r>
    <r>
      <rPr>
        <sz val="18"/>
        <color theme="1"/>
        <rFont val="Times New Roman"/>
        <family val="1"/>
        <charset val="204"/>
      </rPr>
      <t xml:space="preserve"> 3 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</si>
  <si>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4                              Разработан прогноз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</si>
  <si>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5                Проведение мониторинга реализации инвестиционных проектов</t>
    </r>
  </si>
  <si>
    <t>Контрольное событие 7 Проведена демонстрация моделей одежды "Весеннее вдохновение"</t>
  </si>
  <si>
    <t>Контрольное событие  8 Проведена выставка профессионального мастерства кулинарного искусства "Кулинарный салон"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</si>
  <si>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9                Проведено мероприятие, посвященное Дню российсикого предпринимательства</t>
    </r>
  </si>
  <si>
    <r>
      <rPr>
        <i/>
        <sz val="18"/>
        <color indexed="8"/>
        <rFont val="Times New Roman"/>
        <family val="1"/>
        <charset val="204"/>
      </rPr>
      <t xml:space="preserve">Контрольное событие  </t>
    </r>
    <r>
      <rPr>
        <sz val="18"/>
        <color indexed="8"/>
        <rFont val="Times New Roman"/>
        <family val="1"/>
        <charset val="204"/>
      </rPr>
      <t xml:space="preserve"> 10                      Оказание консультационной поддержки  субъектам малого бизнеса. Обучение   граждан, желающих организовать собственное дело     </t>
    </r>
  </si>
  <si>
    <r>
      <rPr>
        <i/>
        <sz val="18"/>
        <color rgb="FF000000"/>
        <rFont val="Times New Roman"/>
        <family val="1"/>
        <charset val="204"/>
      </rPr>
      <t>Контрольное событие    12</t>
    </r>
    <r>
      <rPr>
        <sz val="18"/>
        <color rgb="FF000000"/>
        <rFont val="Times New Roman"/>
        <family val="1"/>
        <charset val="204"/>
      </rPr>
      <t xml:space="preserve">                                       Реализация малых проектов субъектами малого  и среднего предпринимательства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</si>
  <si>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13               Предоставление финансовой поддержки субъектам малого и среднего предпринимательства</t>
    </r>
  </si>
  <si>
    <t>Мероприятие 3.2.2.1 Заключение договоров аренды муниципальнйо собственности</t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</si>
  <si>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14                   Заключены договора аренды  муниципальной собственности </t>
    </r>
  </si>
  <si>
    <r>
      <rPr>
        <i/>
        <sz val="18"/>
        <color indexed="8"/>
        <rFont val="Times New Roman"/>
        <family val="1"/>
        <charset val="204"/>
      </rPr>
      <t xml:space="preserve">Контрольное событие </t>
    </r>
    <r>
      <rPr>
        <sz val="18"/>
        <color indexed="8"/>
        <rFont val="Times New Roman"/>
        <family val="1"/>
        <charset val="204"/>
      </rPr>
      <t xml:space="preserve">   11                        Оказание финансовой поддержки субъектам малого и среднего предпринимательства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</si>
</sst>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i/>
      <sz val="18"/>
      <color rgb="FF000000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i/>
      <sz val="18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vertical="top"/>
    </xf>
    <xf numFmtId="16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top"/>
    </xf>
    <xf numFmtId="164" fontId="4" fillId="4" borderId="1" xfId="0" applyNumberFormat="1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164" fontId="4" fillId="3" borderId="1" xfId="0" applyNumberFormat="1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4" fillId="2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4" fontId="11" fillId="2" borderId="1" xfId="0" applyNumberFormat="1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11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5"/>
  <sheetViews>
    <sheetView tabSelected="1" view="pageBreakPreview" zoomScale="40" zoomScaleNormal="40" zoomScaleSheetLayoutView="40" workbookViewId="0">
      <pane xSplit="6" ySplit="14" topLeftCell="G68" activePane="bottomRight" state="frozen"/>
      <selection pane="topRight" activeCell="G1" sqref="G1"/>
      <selection pane="bottomLeft" activeCell="A14" sqref="A14"/>
      <selection pane="bottomRight" activeCell="V59" sqref="V59"/>
    </sheetView>
  </sheetViews>
  <sheetFormatPr defaultColWidth="9.140625" defaultRowHeight="15.75" x14ac:dyDescent="0.25"/>
  <cols>
    <col min="1" max="1" width="10.5703125" style="1" customWidth="1"/>
    <col min="2" max="2" width="47" style="2" customWidth="1"/>
    <col min="3" max="3" width="13" style="1" customWidth="1"/>
    <col min="4" max="4" width="28" style="1" customWidth="1"/>
    <col min="5" max="5" width="35.140625" style="1" customWidth="1"/>
    <col min="6" max="6" width="40.5703125" style="1" customWidth="1"/>
    <col min="7" max="7" width="21.28515625" style="1" customWidth="1"/>
    <col min="8" max="8" width="19.28515625" style="1" customWidth="1"/>
    <col min="9" max="9" width="13.140625" style="1" customWidth="1"/>
    <col min="10" max="10" width="12" style="1" customWidth="1"/>
    <col min="11" max="12" width="10.7109375" style="1" customWidth="1"/>
    <col min="13" max="13" width="13.42578125" style="1" customWidth="1"/>
    <col min="14" max="14" width="10.7109375" style="1" customWidth="1"/>
    <col min="15" max="15" width="12.28515625" style="1" customWidth="1"/>
    <col min="16" max="17" width="10.7109375" style="1" customWidth="1"/>
    <col min="18" max="18" width="12" style="1" customWidth="1"/>
    <col min="19" max="19" width="10.7109375" style="1" customWidth="1"/>
    <col min="20" max="20" width="12" style="1" customWidth="1"/>
    <col min="21" max="22" width="10.7109375" style="1" customWidth="1"/>
    <col min="23" max="23" width="12" style="1" customWidth="1"/>
    <col min="24" max="24" width="10.7109375" style="1" customWidth="1"/>
    <col min="25" max="36" width="5.7109375" style="1" customWidth="1"/>
    <col min="37" max="16384" width="9.140625" style="1"/>
  </cols>
  <sheetData>
    <row r="1" spans="1:36" ht="23.25" x14ac:dyDescent="0.35">
      <c r="X1" s="3"/>
      <c r="Y1" s="3"/>
      <c r="Z1" s="3"/>
      <c r="AA1" s="111" t="s">
        <v>41</v>
      </c>
      <c r="AB1" s="111"/>
      <c r="AC1" s="111"/>
      <c r="AD1" s="111"/>
      <c r="AE1" s="111"/>
      <c r="AF1" s="111"/>
      <c r="AG1" s="111"/>
      <c r="AH1" s="111"/>
      <c r="AI1" s="111"/>
      <c r="AJ1" s="111"/>
    </row>
    <row r="2" spans="1:36" ht="23.25" x14ac:dyDescent="0.35">
      <c r="U2" s="111" t="s">
        <v>42</v>
      </c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</row>
    <row r="3" spans="1:36" ht="23.25" x14ac:dyDescent="0.35">
      <c r="U3" s="111" t="s">
        <v>123</v>
      </c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</row>
    <row r="4" spans="1:36" ht="23.25" x14ac:dyDescent="0.35"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</row>
    <row r="5" spans="1:36" ht="23.25" x14ac:dyDescent="0.35">
      <c r="U5" s="53"/>
      <c r="V5" s="53"/>
      <c r="W5" s="53"/>
      <c r="X5" s="53"/>
      <c r="Y5" s="125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</row>
    <row r="6" spans="1:36" ht="23.25" x14ac:dyDescent="0.35">
      <c r="U6" s="53"/>
      <c r="V6" s="53"/>
      <c r="W6" s="53"/>
      <c r="X6" s="53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</row>
    <row r="7" spans="1:36" ht="23.25" x14ac:dyDescent="0.35">
      <c r="U7" s="53"/>
      <c r="V7" s="53"/>
      <c r="W7" s="53"/>
      <c r="X7" s="53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</row>
    <row r="8" spans="1:36" ht="23.25" x14ac:dyDescent="0.35">
      <c r="U8" s="53"/>
      <c r="V8" s="53"/>
      <c r="W8" s="53"/>
      <c r="X8" s="53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</row>
    <row r="9" spans="1:36" x14ac:dyDescent="0.25"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</row>
    <row r="10" spans="1:36" ht="23.25" x14ac:dyDescent="0.25">
      <c r="A10" s="132" t="s">
        <v>12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</row>
    <row r="11" spans="1:36" s="4" customFormat="1" ht="23.25" x14ac:dyDescent="0.25">
      <c r="A11" s="112" t="s">
        <v>0</v>
      </c>
      <c r="B11" s="134" t="s">
        <v>13</v>
      </c>
      <c r="C11" s="112" t="s">
        <v>14</v>
      </c>
      <c r="D11" s="112" t="s">
        <v>124</v>
      </c>
      <c r="E11" s="112" t="s">
        <v>125</v>
      </c>
      <c r="F11" s="112" t="s">
        <v>1</v>
      </c>
      <c r="G11" s="112" t="s">
        <v>2</v>
      </c>
      <c r="H11" s="112" t="s">
        <v>3</v>
      </c>
      <c r="I11" s="112" t="s">
        <v>4</v>
      </c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</row>
    <row r="12" spans="1:36" s="4" customFormat="1" ht="23.25" x14ac:dyDescent="0.25">
      <c r="A12" s="112"/>
      <c r="B12" s="135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 t="s">
        <v>11</v>
      </c>
      <c r="Z12" s="112"/>
      <c r="AA12" s="112"/>
      <c r="AB12" s="112"/>
      <c r="AC12" s="112" t="s">
        <v>109</v>
      </c>
      <c r="AD12" s="112"/>
      <c r="AE12" s="112"/>
      <c r="AF12" s="112"/>
      <c r="AG12" s="112" t="s">
        <v>111</v>
      </c>
      <c r="AH12" s="112"/>
      <c r="AI12" s="112"/>
      <c r="AJ12" s="112"/>
    </row>
    <row r="13" spans="1:36" s="4" customFormat="1" ht="23.25" x14ac:dyDescent="0.25">
      <c r="A13" s="112"/>
      <c r="B13" s="135"/>
      <c r="C13" s="112"/>
      <c r="D13" s="112"/>
      <c r="E13" s="112"/>
      <c r="F13" s="112"/>
      <c r="G13" s="112"/>
      <c r="H13" s="112"/>
      <c r="I13" s="112" t="s">
        <v>5</v>
      </c>
      <c r="J13" s="112" t="s">
        <v>11</v>
      </c>
      <c r="K13" s="112"/>
      <c r="L13" s="112"/>
      <c r="M13" s="112"/>
      <c r="N13" s="112"/>
      <c r="O13" s="112" t="s">
        <v>109</v>
      </c>
      <c r="P13" s="112"/>
      <c r="Q13" s="112"/>
      <c r="R13" s="112"/>
      <c r="S13" s="112"/>
      <c r="T13" s="112" t="s">
        <v>111</v>
      </c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</row>
    <row r="14" spans="1:36" s="4" customFormat="1" ht="156.75" customHeight="1" x14ac:dyDescent="0.25">
      <c r="A14" s="112"/>
      <c r="B14" s="136"/>
      <c r="C14" s="112"/>
      <c r="D14" s="112"/>
      <c r="E14" s="112"/>
      <c r="F14" s="112"/>
      <c r="G14" s="112"/>
      <c r="H14" s="112"/>
      <c r="I14" s="112"/>
      <c r="J14" s="5" t="s">
        <v>9</v>
      </c>
      <c r="K14" s="5" t="s">
        <v>8</v>
      </c>
      <c r="L14" s="5" t="s">
        <v>7</v>
      </c>
      <c r="M14" s="5" t="s">
        <v>15</v>
      </c>
      <c r="N14" s="5" t="s">
        <v>6</v>
      </c>
      <c r="O14" s="5" t="s">
        <v>9</v>
      </c>
      <c r="P14" s="5" t="s">
        <v>8</v>
      </c>
      <c r="Q14" s="5" t="s">
        <v>7</v>
      </c>
      <c r="R14" s="5" t="s">
        <v>15</v>
      </c>
      <c r="S14" s="5" t="s">
        <v>6</v>
      </c>
      <c r="T14" s="5" t="s">
        <v>9</v>
      </c>
      <c r="U14" s="5" t="s">
        <v>8</v>
      </c>
      <c r="V14" s="5" t="s">
        <v>7</v>
      </c>
      <c r="W14" s="5" t="s">
        <v>15</v>
      </c>
      <c r="X14" s="5" t="s">
        <v>6</v>
      </c>
      <c r="Y14" s="6">
        <v>1</v>
      </c>
      <c r="Z14" s="6">
        <v>2</v>
      </c>
      <c r="AA14" s="6">
        <v>3</v>
      </c>
      <c r="AB14" s="6">
        <v>4</v>
      </c>
      <c r="AC14" s="6">
        <v>1</v>
      </c>
      <c r="AD14" s="6">
        <v>2</v>
      </c>
      <c r="AE14" s="6">
        <v>3</v>
      </c>
      <c r="AF14" s="6">
        <v>4</v>
      </c>
      <c r="AG14" s="6">
        <v>1</v>
      </c>
      <c r="AH14" s="6">
        <v>2</v>
      </c>
      <c r="AI14" s="6">
        <v>3</v>
      </c>
      <c r="AJ14" s="6">
        <v>4</v>
      </c>
    </row>
    <row r="15" spans="1:36" s="58" customFormat="1" ht="23.25" x14ac:dyDescent="0.25">
      <c r="A15" s="57">
        <v>1</v>
      </c>
      <c r="B15" s="57">
        <v>2</v>
      </c>
      <c r="C15" s="56">
        <v>3</v>
      </c>
      <c r="D15" s="57">
        <v>4</v>
      </c>
      <c r="E15" s="57">
        <v>5</v>
      </c>
      <c r="F15" s="56">
        <v>6</v>
      </c>
      <c r="G15" s="57">
        <v>7</v>
      </c>
      <c r="H15" s="57">
        <v>8</v>
      </c>
      <c r="I15" s="56">
        <v>9</v>
      </c>
      <c r="J15" s="56">
        <v>10</v>
      </c>
      <c r="K15" s="56">
        <v>11</v>
      </c>
      <c r="L15" s="56">
        <v>12</v>
      </c>
      <c r="M15" s="56">
        <v>13</v>
      </c>
      <c r="N15" s="56">
        <v>14</v>
      </c>
      <c r="O15" s="56">
        <v>15</v>
      </c>
      <c r="P15" s="56">
        <v>16</v>
      </c>
      <c r="Q15" s="56">
        <v>17</v>
      </c>
      <c r="R15" s="56">
        <v>18</v>
      </c>
      <c r="S15" s="56">
        <v>19</v>
      </c>
      <c r="T15" s="56">
        <v>20</v>
      </c>
      <c r="U15" s="56">
        <v>21</v>
      </c>
      <c r="V15" s="56">
        <v>22</v>
      </c>
      <c r="W15" s="56">
        <v>23</v>
      </c>
      <c r="X15" s="56">
        <v>24</v>
      </c>
      <c r="Y15" s="56">
        <v>25</v>
      </c>
      <c r="Z15" s="57">
        <v>26</v>
      </c>
      <c r="AA15" s="56">
        <v>25</v>
      </c>
      <c r="AB15" s="57">
        <v>26</v>
      </c>
      <c r="AC15" s="57">
        <v>27</v>
      </c>
      <c r="AD15" s="56">
        <v>28</v>
      </c>
      <c r="AE15" s="57">
        <v>29</v>
      </c>
      <c r="AF15" s="57">
        <v>30</v>
      </c>
      <c r="AG15" s="56">
        <v>31</v>
      </c>
      <c r="AH15" s="57">
        <v>32</v>
      </c>
      <c r="AI15" s="57">
        <v>33</v>
      </c>
      <c r="AJ15" s="56">
        <v>34</v>
      </c>
    </row>
    <row r="16" spans="1:36" s="4" customFormat="1" ht="34.5" customHeight="1" x14ac:dyDescent="0.25">
      <c r="A16" s="114" t="s">
        <v>94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</row>
    <row r="17" spans="1:36" s="4" customFormat="1" ht="42" customHeight="1" x14ac:dyDescent="0.25">
      <c r="A17" s="116" t="s">
        <v>16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8"/>
    </row>
    <row r="18" spans="1:36" s="4" customFormat="1" ht="321" customHeight="1" x14ac:dyDescent="0.25">
      <c r="A18" s="94" t="s">
        <v>49</v>
      </c>
      <c r="B18" s="96" t="s">
        <v>17</v>
      </c>
      <c r="C18" s="96"/>
      <c r="D18" s="95" t="s">
        <v>128</v>
      </c>
      <c r="E18" s="95" t="s">
        <v>116</v>
      </c>
      <c r="F18" s="108" t="s">
        <v>19</v>
      </c>
      <c r="G18" s="83">
        <v>2017</v>
      </c>
      <c r="H18" s="83">
        <v>2019</v>
      </c>
      <c r="I18" s="101">
        <v>0</v>
      </c>
      <c r="J18" s="101">
        <v>0</v>
      </c>
      <c r="K18" s="101">
        <v>0</v>
      </c>
      <c r="L18" s="101">
        <v>0</v>
      </c>
      <c r="M18" s="101">
        <v>0</v>
      </c>
      <c r="N18" s="101">
        <v>0</v>
      </c>
      <c r="O18" s="101">
        <v>0</v>
      </c>
      <c r="P18" s="101">
        <v>0</v>
      </c>
      <c r="Q18" s="101">
        <v>0</v>
      </c>
      <c r="R18" s="101">
        <v>0</v>
      </c>
      <c r="S18" s="101">
        <v>0</v>
      </c>
      <c r="T18" s="101">
        <v>0</v>
      </c>
      <c r="U18" s="101">
        <v>0</v>
      </c>
      <c r="V18" s="101">
        <v>0</v>
      </c>
      <c r="W18" s="101">
        <v>0</v>
      </c>
      <c r="X18" s="101">
        <v>0</v>
      </c>
      <c r="Y18" s="102" t="s">
        <v>10</v>
      </c>
      <c r="Z18" s="103" t="s">
        <v>10</v>
      </c>
      <c r="AA18" s="102" t="s">
        <v>10</v>
      </c>
      <c r="AB18" s="103" t="s">
        <v>10</v>
      </c>
      <c r="AC18" s="103" t="s">
        <v>10</v>
      </c>
      <c r="AD18" s="102" t="s">
        <v>10</v>
      </c>
      <c r="AE18" s="103" t="s">
        <v>10</v>
      </c>
      <c r="AF18" s="103" t="s">
        <v>10</v>
      </c>
      <c r="AG18" s="102" t="s">
        <v>10</v>
      </c>
      <c r="AH18" s="103" t="s">
        <v>10</v>
      </c>
      <c r="AI18" s="103" t="s">
        <v>10</v>
      </c>
      <c r="AJ18" s="102" t="s">
        <v>10</v>
      </c>
    </row>
    <row r="19" spans="1:36" s="4" customFormat="1" ht="286.5" customHeight="1" x14ac:dyDescent="0.25">
      <c r="A19" s="7" t="s">
        <v>50</v>
      </c>
      <c r="B19" s="8" t="s">
        <v>91</v>
      </c>
      <c r="C19" s="8"/>
      <c r="D19" s="29" t="s">
        <v>128</v>
      </c>
      <c r="E19" s="29" t="s">
        <v>117</v>
      </c>
      <c r="F19" s="107" t="s">
        <v>51</v>
      </c>
      <c r="G19" s="30">
        <v>2017</v>
      </c>
      <c r="H19" s="30">
        <v>2019</v>
      </c>
      <c r="I19" s="70">
        <v>0</v>
      </c>
      <c r="J19" s="70">
        <v>0</v>
      </c>
      <c r="K19" s="70">
        <v>0</v>
      </c>
      <c r="L19" s="70">
        <v>0</v>
      </c>
      <c r="M19" s="70">
        <v>0</v>
      </c>
      <c r="N19" s="70">
        <v>0</v>
      </c>
      <c r="O19" s="70">
        <v>0</v>
      </c>
      <c r="P19" s="70">
        <v>0</v>
      </c>
      <c r="Q19" s="70">
        <v>0</v>
      </c>
      <c r="R19" s="70">
        <v>0</v>
      </c>
      <c r="S19" s="70">
        <v>0</v>
      </c>
      <c r="T19" s="70">
        <v>0</v>
      </c>
      <c r="U19" s="70">
        <v>0</v>
      </c>
      <c r="V19" s="70">
        <v>0</v>
      </c>
      <c r="W19" s="70">
        <v>0</v>
      </c>
      <c r="X19" s="70">
        <v>0</v>
      </c>
      <c r="Y19" s="55" t="s">
        <v>10</v>
      </c>
      <c r="Z19" s="54" t="s">
        <v>10</v>
      </c>
      <c r="AA19" s="54" t="s">
        <v>10</v>
      </c>
      <c r="AB19" s="54" t="s">
        <v>10</v>
      </c>
      <c r="AC19" s="54" t="s">
        <v>10</v>
      </c>
      <c r="AD19" s="54" t="s">
        <v>10</v>
      </c>
      <c r="AE19" s="54" t="s">
        <v>10</v>
      </c>
      <c r="AF19" s="55" t="s">
        <v>10</v>
      </c>
      <c r="AG19" s="54" t="s">
        <v>10</v>
      </c>
      <c r="AH19" s="54" t="s">
        <v>10</v>
      </c>
      <c r="AI19" s="54" t="s">
        <v>10</v>
      </c>
      <c r="AJ19" s="54" t="s">
        <v>10</v>
      </c>
    </row>
    <row r="20" spans="1:36" s="4" customFormat="1" ht="101.25" customHeight="1" x14ac:dyDescent="0.25">
      <c r="A20" s="7"/>
      <c r="B20" s="8" t="s">
        <v>129</v>
      </c>
      <c r="C20" s="29">
        <v>0</v>
      </c>
      <c r="D20" s="29"/>
      <c r="E20" s="105"/>
      <c r="F20" s="107"/>
      <c r="G20" s="72" t="s">
        <v>22</v>
      </c>
      <c r="H20" s="30">
        <v>2019</v>
      </c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54"/>
      <c r="Z20" s="55"/>
      <c r="AA20" s="54"/>
      <c r="AB20" s="54" t="s">
        <v>10</v>
      </c>
      <c r="AC20" s="55"/>
      <c r="AD20" s="54"/>
      <c r="AE20" s="55"/>
      <c r="AF20" s="54" t="s">
        <v>10</v>
      </c>
      <c r="AG20" s="54"/>
      <c r="AH20" s="55"/>
      <c r="AI20" s="55"/>
      <c r="AJ20" s="54" t="s">
        <v>10</v>
      </c>
    </row>
    <row r="21" spans="1:36" s="4" customFormat="1" ht="287.25" customHeight="1" x14ac:dyDescent="0.25">
      <c r="A21" s="7" t="s">
        <v>86</v>
      </c>
      <c r="B21" s="8" t="s">
        <v>81</v>
      </c>
      <c r="C21" s="8"/>
      <c r="D21" s="29" t="s">
        <v>128</v>
      </c>
      <c r="E21" s="29" t="s">
        <v>118</v>
      </c>
      <c r="F21" s="107" t="s">
        <v>51</v>
      </c>
      <c r="G21" s="30">
        <v>2017</v>
      </c>
      <c r="H21" s="30">
        <v>2019</v>
      </c>
      <c r="I21" s="70">
        <v>0</v>
      </c>
      <c r="J21" s="70">
        <v>0</v>
      </c>
      <c r="K21" s="70">
        <v>0</v>
      </c>
      <c r="L21" s="70">
        <v>0</v>
      </c>
      <c r="M21" s="70">
        <v>0</v>
      </c>
      <c r="N21" s="70">
        <v>0</v>
      </c>
      <c r="O21" s="70">
        <v>0</v>
      </c>
      <c r="P21" s="70">
        <v>0</v>
      </c>
      <c r="Q21" s="70">
        <v>0</v>
      </c>
      <c r="R21" s="70">
        <v>0</v>
      </c>
      <c r="S21" s="70">
        <v>0</v>
      </c>
      <c r="T21" s="70">
        <v>0</v>
      </c>
      <c r="U21" s="70">
        <v>0</v>
      </c>
      <c r="V21" s="70">
        <v>0</v>
      </c>
      <c r="W21" s="70">
        <v>0</v>
      </c>
      <c r="X21" s="70">
        <v>0</v>
      </c>
      <c r="Y21" s="54"/>
      <c r="Z21" s="55" t="s">
        <v>10</v>
      </c>
      <c r="AA21" s="54" t="s">
        <v>10</v>
      </c>
      <c r="AB21" s="55" t="s">
        <v>10</v>
      </c>
      <c r="AC21" s="55"/>
      <c r="AD21" s="54" t="s">
        <v>10</v>
      </c>
      <c r="AE21" s="55" t="s">
        <v>10</v>
      </c>
      <c r="AF21" s="55" t="s">
        <v>10</v>
      </c>
      <c r="AG21" s="54"/>
      <c r="AH21" s="55" t="s">
        <v>10</v>
      </c>
      <c r="AI21" s="55" t="s">
        <v>10</v>
      </c>
      <c r="AJ21" s="54" t="s">
        <v>10</v>
      </c>
    </row>
    <row r="22" spans="1:36" s="4" customFormat="1" ht="214.5" customHeight="1" x14ac:dyDescent="0.25">
      <c r="A22" s="7"/>
      <c r="B22" s="8" t="s">
        <v>80</v>
      </c>
      <c r="C22" s="29">
        <v>0</v>
      </c>
      <c r="D22" s="11" t="s">
        <v>82</v>
      </c>
      <c r="E22" s="9"/>
      <c r="F22" s="11"/>
      <c r="G22" s="72" t="s">
        <v>22</v>
      </c>
      <c r="H22" s="30">
        <v>2017</v>
      </c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54"/>
      <c r="Z22" s="55"/>
      <c r="AA22" s="54"/>
      <c r="AB22" s="55" t="s">
        <v>10</v>
      </c>
      <c r="AC22" s="55"/>
      <c r="AD22" s="54"/>
      <c r="AE22" s="55"/>
      <c r="AF22" s="55" t="s">
        <v>10</v>
      </c>
      <c r="AG22" s="54"/>
      <c r="AH22" s="55"/>
      <c r="AI22" s="55"/>
      <c r="AJ22" s="54" t="s">
        <v>10</v>
      </c>
    </row>
    <row r="23" spans="1:36" s="4" customFormat="1" ht="174" customHeight="1" x14ac:dyDescent="0.25">
      <c r="A23" s="94" t="s">
        <v>52</v>
      </c>
      <c r="B23" s="100" t="s">
        <v>20</v>
      </c>
      <c r="C23" s="104"/>
      <c r="D23" s="95" t="s">
        <v>128</v>
      </c>
      <c r="E23" s="96" t="s">
        <v>119</v>
      </c>
      <c r="F23" s="104" t="s">
        <v>53</v>
      </c>
      <c r="G23" s="83">
        <v>2017</v>
      </c>
      <c r="H23" s="83">
        <v>2019</v>
      </c>
      <c r="I23" s="101">
        <v>0</v>
      </c>
      <c r="J23" s="101">
        <v>0</v>
      </c>
      <c r="K23" s="101">
        <v>0</v>
      </c>
      <c r="L23" s="101">
        <v>0</v>
      </c>
      <c r="M23" s="101">
        <v>0</v>
      </c>
      <c r="N23" s="101">
        <v>0</v>
      </c>
      <c r="O23" s="101">
        <v>0</v>
      </c>
      <c r="P23" s="101">
        <v>0</v>
      </c>
      <c r="Q23" s="101">
        <v>0</v>
      </c>
      <c r="R23" s="101">
        <v>0</v>
      </c>
      <c r="S23" s="101">
        <v>0</v>
      </c>
      <c r="T23" s="101">
        <v>0</v>
      </c>
      <c r="U23" s="101">
        <v>0</v>
      </c>
      <c r="V23" s="101">
        <v>0</v>
      </c>
      <c r="W23" s="101">
        <v>0</v>
      </c>
      <c r="X23" s="101">
        <v>0</v>
      </c>
      <c r="Y23" s="95" t="s">
        <v>10</v>
      </c>
      <c r="Z23" s="83" t="s">
        <v>10</v>
      </c>
      <c r="AA23" s="95" t="s">
        <v>10</v>
      </c>
      <c r="AB23" s="83" t="s">
        <v>10</v>
      </c>
      <c r="AC23" s="83" t="s">
        <v>10</v>
      </c>
      <c r="AD23" s="95" t="s">
        <v>10</v>
      </c>
      <c r="AE23" s="83" t="s">
        <v>10</v>
      </c>
      <c r="AF23" s="83" t="s">
        <v>10</v>
      </c>
      <c r="AG23" s="95" t="s">
        <v>10</v>
      </c>
      <c r="AH23" s="83" t="s">
        <v>10</v>
      </c>
      <c r="AI23" s="83" t="s">
        <v>10</v>
      </c>
      <c r="AJ23" s="95" t="s">
        <v>10</v>
      </c>
    </row>
    <row r="24" spans="1:36" s="4" customFormat="1" ht="181.5" customHeight="1" x14ac:dyDescent="0.25">
      <c r="A24" s="7" t="s">
        <v>54</v>
      </c>
      <c r="B24" s="12" t="s">
        <v>92</v>
      </c>
      <c r="C24" s="11"/>
      <c r="D24" s="29" t="s">
        <v>128</v>
      </c>
      <c r="E24" s="8" t="s">
        <v>119</v>
      </c>
      <c r="F24" s="9" t="s">
        <v>90</v>
      </c>
      <c r="G24" s="30">
        <v>2017</v>
      </c>
      <c r="H24" s="30">
        <v>2019</v>
      </c>
      <c r="I24" s="70">
        <v>0</v>
      </c>
      <c r="J24" s="70">
        <v>0</v>
      </c>
      <c r="K24" s="70">
        <v>0</v>
      </c>
      <c r="L24" s="70">
        <v>0</v>
      </c>
      <c r="M24" s="70">
        <v>0</v>
      </c>
      <c r="N24" s="70">
        <v>0</v>
      </c>
      <c r="O24" s="70">
        <v>0</v>
      </c>
      <c r="P24" s="70">
        <v>0</v>
      </c>
      <c r="Q24" s="70">
        <v>0</v>
      </c>
      <c r="R24" s="70">
        <v>0</v>
      </c>
      <c r="S24" s="70">
        <v>0</v>
      </c>
      <c r="T24" s="70">
        <v>0</v>
      </c>
      <c r="U24" s="70">
        <v>0</v>
      </c>
      <c r="V24" s="70">
        <v>0</v>
      </c>
      <c r="W24" s="70">
        <v>0</v>
      </c>
      <c r="X24" s="70">
        <v>0</v>
      </c>
      <c r="Y24" s="29" t="s">
        <v>10</v>
      </c>
      <c r="Z24" s="30" t="s">
        <v>10</v>
      </c>
      <c r="AA24" s="29" t="s">
        <v>10</v>
      </c>
      <c r="AB24" s="30" t="s">
        <v>10</v>
      </c>
      <c r="AC24" s="30" t="s">
        <v>10</v>
      </c>
      <c r="AD24" s="29" t="s">
        <v>10</v>
      </c>
      <c r="AE24" s="30" t="s">
        <v>10</v>
      </c>
      <c r="AF24" s="30" t="s">
        <v>10</v>
      </c>
      <c r="AG24" s="29" t="s">
        <v>10</v>
      </c>
      <c r="AH24" s="30" t="s">
        <v>10</v>
      </c>
      <c r="AI24" s="30" t="s">
        <v>10</v>
      </c>
      <c r="AJ24" s="29" t="s">
        <v>10</v>
      </c>
    </row>
    <row r="25" spans="1:36" s="4" customFormat="1" ht="144.75" customHeight="1" x14ac:dyDescent="0.25">
      <c r="A25" s="7"/>
      <c r="B25" s="12" t="s">
        <v>130</v>
      </c>
      <c r="C25" s="29">
        <v>0</v>
      </c>
      <c r="D25" s="11"/>
      <c r="E25" s="9"/>
      <c r="F25" s="11"/>
      <c r="G25" s="30">
        <v>2017</v>
      </c>
      <c r="H25" s="30">
        <v>2019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29" t="s">
        <v>10</v>
      </c>
      <c r="Z25" s="30" t="s">
        <v>10</v>
      </c>
      <c r="AA25" s="29" t="s">
        <v>10</v>
      </c>
      <c r="AB25" s="30" t="s">
        <v>10</v>
      </c>
      <c r="AC25" s="30" t="s">
        <v>10</v>
      </c>
      <c r="AD25" s="29" t="s">
        <v>10</v>
      </c>
      <c r="AE25" s="30" t="s">
        <v>10</v>
      </c>
      <c r="AF25" s="30" t="s">
        <v>10</v>
      </c>
      <c r="AG25" s="29" t="s">
        <v>10</v>
      </c>
      <c r="AH25" s="30" t="s">
        <v>10</v>
      </c>
      <c r="AI25" s="30" t="s">
        <v>10</v>
      </c>
      <c r="AJ25" s="29" t="s">
        <v>10</v>
      </c>
    </row>
    <row r="26" spans="1:36" s="3" customFormat="1" ht="166.5" customHeight="1" x14ac:dyDescent="0.35">
      <c r="A26" s="14" t="s">
        <v>89</v>
      </c>
      <c r="B26" s="12" t="s">
        <v>93</v>
      </c>
      <c r="C26" s="14"/>
      <c r="D26" s="29" t="s">
        <v>128</v>
      </c>
      <c r="E26" s="8" t="s">
        <v>115</v>
      </c>
      <c r="F26" s="9" t="s">
        <v>21</v>
      </c>
      <c r="G26" s="30">
        <v>2017</v>
      </c>
      <c r="H26" s="30">
        <v>2019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54"/>
      <c r="Z26" s="55" t="s">
        <v>10</v>
      </c>
      <c r="AA26" s="54"/>
      <c r="AB26" s="55"/>
      <c r="AC26" s="55"/>
      <c r="AD26" s="54" t="s">
        <v>10</v>
      </c>
      <c r="AE26" s="55"/>
      <c r="AF26" s="55"/>
      <c r="AG26" s="54"/>
      <c r="AH26" s="55" t="s">
        <v>10</v>
      </c>
      <c r="AI26" s="55"/>
      <c r="AJ26" s="54"/>
    </row>
    <row r="27" spans="1:36" s="3" customFormat="1" ht="174.75" customHeight="1" x14ac:dyDescent="0.35">
      <c r="A27" s="13"/>
      <c r="B27" s="12" t="s">
        <v>131</v>
      </c>
      <c r="C27" s="72">
        <v>0</v>
      </c>
      <c r="D27" s="8"/>
      <c r="E27" s="9"/>
      <c r="F27" s="13"/>
      <c r="G27" s="72" t="s">
        <v>22</v>
      </c>
      <c r="H27" s="74">
        <v>42109</v>
      </c>
      <c r="I27" s="62">
        <v>0</v>
      </c>
      <c r="J27" s="62">
        <v>0</v>
      </c>
      <c r="K27" s="62">
        <v>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0</v>
      </c>
      <c r="T27" s="62">
        <v>0</v>
      </c>
      <c r="U27" s="62">
        <v>0</v>
      </c>
      <c r="V27" s="62">
        <v>0</v>
      </c>
      <c r="W27" s="62">
        <v>0</v>
      </c>
      <c r="X27" s="62">
        <v>0</v>
      </c>
      <c r="Y27" s="54"/>
      <c r="Z27" s="55" t="s">
        <v>10</v>
      </c>
      <c r="AA27" s="54"/>
      <c r="AB27" s="55"/>
      <c r="AC27" s="55"/>
      <c r="AD27" s="54" t="s">
        <v>10</v>
      </c>
      <c r="AE27" s="55"/>
      <c r="AF27" s="55"/>
      <c r="AG27" s="54"/>
      <c r="AH27" s="55" t="s">
        <v>10</v>
      </c>
      <c r="AI27" s="55"/>
      <c r="AJ27" s="54"/>
    </row>
    <row r="28" spans="1:36" s="4" customFormat="1" ht="42.75" customHeight="1" x14ac:dyDescent="0.25">
      <c r="A28" s="119" t="s">
        <v>96</v>
      </c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19"/>
    </row>
    <row r="29" spans="1:36" s="4" customFormat="1" ht="171.75" customHeight="1" x14ac:dyDescent="0.25">
      <c r="A29" s="94" t="s">
        <v>55</v>
      </c>
      <c r="B29" s="96" t="s">
        <v>23</v>
      </c>
      <c r="C29" s="96"/>
      <c r="D29" s="95" t="s">
        <v>128</v>
      </c>
      <c r="E29" s="96" t="s">
        <v>117</v>
      </c>
      <c r="F29" s="100" t="s">
        <v>56</v>
      </c>
      <c r="G29" s="30">
        <v>2017</v>
      </c>
      <c r="H29" s="30">
        <v>2019</v>
      </c>
      <c r="I29" s="101">
        <v>0</v>
      </c>
      <c r="J29" s="101">
        <v>0</v>
      </c>
      <c r="K29" s="101">
        <v>0</v>
      </c>
      <c r="L29" s="101">
        <v>0</v>
      </c>
      <c r="M29" s="101">
        <v>0</v>
      </c>
      <c r="N29" s="101">
        <v>0</v>
      </c>
      <c r="O29" s="101">
        <v>0</v>
      </c>
      <c r="P29" s="101">
        <v>0</v>
      </c>
      <c r="Q29" s="101">
        <v>0</v>
      </c>
      <c r="R29" s="101">
        <v>0</v>
      </c>
      <c r="S29" s="101">
        <v>0</v>
      </c>
      <c r="T29" s="101">
        <v>0</v>
      </c>
      <c r="U29" s="101">
        <v>0</v>
      </c>
      <c r="V29" s="101">
        <v>0</v>
      </c>
      <c r="W29" s="101">
        <v>0</v>
      </c>
      <c r="X29" s="101">
        <v>0</v>
      </c>
      <c r="Y29" s="102"/>
      <c r="Z29" s="103"/>
      <c r="AA29" s="102"/>
      <c r="AB29" s="103" t="s">
        <v>10</v>
      </c>
      <c r="AC29" s="103"/>
      <c r="AD29" s="102"/>
      <c r="AE29" s="103"/>
      <c r="AF29" s="103" t="s">
        <v>10</v>
      </c>
      <c r="AG29" s="102"/>
      <c r="AH29" s="103"/>
      <c r="AI29" s="103"/>
      <c r="AJ29" s="103" t="s">
        <v>10</v>
      </c>
    </row>
    <row r="30" spans="1:36" s="4" customFormat="1" ht="164.25" customHeight="1" x14ac:dyDescent="0.35">
      <c r="A30" s="7"/>
      <c r="B30" s="8" t="s">
        <v>132</v>
      </c>
      <c r="C30" s="29">
        <v>0</v>
      </c>
      <c r="D30" s="29" t="s">
        <v>128</v>
      </c>
      <c r="E30" s="8" t="s">
        <v>117</v>
      </c>
      <c r="F30" s="16"/>
      <c r="G30" s="30" t="s">
        <v>22</v>
      </c>
      <c r="H30" s="73" t="s">
        <v>98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70">
        <v>0</v>
      </c>
      <c r="O30" s="70">
        <v>0</v>
      </c>
      <c r="P30" s="70">
        <v>0</v>
      </c>
      <c r="Q30" s="70">
        <v>0</v>
      </c>
      <c r="R30" s="70">
        <v>0</v>
      </c>
      <c r="S30" s="70">
        <v>0</v>
      </c>
      <c r="T30" s="70">
        <v>0</v>
      </c>
      <c r="U30" s="70">
        <v>0</v>
      </c>
      <c r="V30" s="70">
        <v>0</v>
      </c>
      <c r="W30" s="70">
        <v>0</v>
      </c>
      <c r="X30" s="70">
        <v>0</v>
      </c>
      <c r="Y30" s="54"/>
      <c r="Z30" s="55"/>
      <c r="AA30" s="54"/>
      <c r="AB30" s="55" t="s">
        <v>10</v>
      </c>
      <c r="AC30" s="55"/>
      <c r="AD30" s="54"/>
      <c r="AE30" s="55"/>
      <c r="AF30" s="55" t="s">
        <v>10</v>
      </c>
      <c r="AG30" s="54"/>
      <c r="AH30" s="55"/>
      <c r="AI30" s="55"/>
      <c r="AJ30" s="55" t="s">
        <v>10</v>
      </c>
    </row>
    <row r="31" spans="1:36" s="4" customFormat="1" ht="23.25" x14ac:dyDescent="0.35">
      <c r="A31" s="7"/>
      <c r="B31" s="17" t="s">
        <v>24</v>
      </c>
      <c r="C31" s="17"/>
      <c r="D31" s="17"/>
      <c r="E31" s="18"/>
      <c r="F31" s="19"/>
      <c r="G31" s="20"/>
      <c r="H31" s="20"/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17"/>
      <c r="Z31" s="20"/>
      <c r="AA31" s="17"/>
      <c r="AB31" s="20"/>
      <c r="AC31" s="20"/>
      <c r="AD31" s="17"/>
      <c r="AE31" s="20"/>
      <c r="AF31" s="20"/>
      <c r="AG31" s="17"/>
      <c r="AH31" s="20"/>
      <c r="AI31" s="20"/>
      <c r="AJ31" s="17"/>
    </row>
    <row r="32" spans="1:36" s="4" customFormat="1" ht="41.25" customHeight="1" x14ac:dyDescent="0.25">
      <c r="A32" s="114" t="s">
        <v>25</v>
      </c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</row>
    <row r="33" spans="1:36" s="4" customFormat="1" ht="44.25" customHeight="1" x14ac:dyDescent="0.25">
      <c r="A33" s="116" t="s">
        <v>26</v>
      </c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8"/>
    </row>
    <row r="34" spans="1:36" s="4" customFormat="1" ht="408" customHeight="1" x14ac:dyDescent="0.25">
      <c r="A34" s="94" t="s">
        <v>57</v>
      </c>
      <c r="B34" s="96" t="s">
        <v>27</v>
      </c>
      <c r="C34" s="96"/>
      <c r="D34" s="95" t="s">
        <v>128</v>
      </c>
      <c r="E34" s="95" t="s">
        <v>117</v>
      </c>
      <c r="F34" s="109" t="s">
        <v>28</v>
      </c>
      <c r="G34" s="30">
        <v>2017</v>
      </c>
      <c r="H34" s="30">
        <v>2019</v>
      </c>
      <c r="I34" s="97">
        <v>0</v>
      </c>
      <c r="J34" s="97">
        <v>0</v>
      </c>
      <c r="K34" s="97">
        <v>0</v>
      </c>
      <c r="L34" s="97">
        <v>0</v>
      </c>
      <c r="M34" s="97">
        <v>0</v>
      </c>
      <c r="N34" s="97">
        <v>0</v>
      </c>
      <c r="O34" s="97">
        <v>0</v>
      </c>
      <c r="P34" s="97">
        <v>0</v>
      </c>
      <c r="Q34" s="97">
        <v>0</v>
      </c>
      <c r="R34" s="97">
        <v>0</v>
      </c>
      <c r="S34" s="97">
        <v>0</v>
      </c>
      <c r="T34" s="97">
        <v>0</v>
      </c>
      <c r="U34" s="97">
        <v>0</v>
      </c>
      <c r="V34" s="97">
        <v>0</v>
      </c>
      <c r="W34" s="97">
        <v>0</v>
      </c>
      <c r="X34" s="97">
        <v>0</v>
      </c>
      <c r="Y34" s="98" t="s">
        <v>10</v>
      </c>
      <c r="Z34" s="98" t="s">
        <v>10</v>
      </c>
      <c r="AA34" s="98" t="s">
        <v>10</v>
      </c>
      <c r="AB34" s="98" t="s">
        <v>10</v>
      </c>
      <c r="AC34" s="98" t="s">
        <v>10</v>
      </c>
      <c r="AD34" s="98" t="s">
        <v>10</v>
      </c>
      <c r="AE34" s="98" t="s">
        <v>10</v>
      </c>
      <c r="AF34" s="98" t="s">
        <v>10</v>
      </c>
      <c r="AG34" s="98" t="s">
        <v>10</v>
      </c>
      <c r="AH34" s="98" t="s">
        <v>10</v>
      </c>
      <c r="AI34" s="99" t="s">
        <v>10</v>
      </c>
      <c r="AJ34" s="99" t="s">
        <v>10</v>
      </c>
    </row>
    <row r="35" spans="1:36" s="4" customFormat="1" ht="186.75" customHeight="1" x14ac:dyDescent="0.25">
      <c r="A35" s="7" t="s">
        <v>58</v>
      </c>
      <c r="B35" s="8" t="s">
        <v>29</v>
      </c>
      <c r="C35" s="8"/>
      <c r="D35" s="29" t="s">
        <v>128</v>
      </c>
      <c r="E35" s="29" t="s">
        <v>117</v>
      </c>
      <c r="F35" s="110" t="s">
        <v>30</v>
      </c>
      <c r="G35" s="30">
        <v>2017</v>
      </c>
      <c r="H35" s="30">
        <v>2019</v>
      </c>
      <c r="I35" s="61">
        <v>0</v>
      </c>
      <c r="J35" s="61">
        <v>0</v>
      </c>
      <c r="K35" s="61">
        <v>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61">
        <v>0</v>
      </c>
      <c r="S35" s="61">
        <v>0</v>
      </c>
      <c r="T35" s="61">
        <v>0</v>
      </c>
      <c r="U35" s="61">
        <v>0</v>
      </c>
      <c r="V35" s="61">
        <v>0</v>
      </c>
      <c r="W35" s="61">
        <v>0</v>
      </c>
      <c r="X35" s="61">
        <v>0</v>
      </c>
      <c r="Y35" s="27" t="s">
        <v>10</v>
      </c>
      <c r="Z35" s="27" t="s">
        <v>10</v>
      </c>
      <c r="AA35" s="27" t="s">
        <v>10</v>
      </c>
      <c r="AB35" s="27" t="s">
        <v>10</v>
      </c>
      <c r="AC35" s="27" t="s">
        <v>10</v>
      </c>
      <c r="AD35" s="27" t="s">
        <v>10</v>
      </c>
      <c r="AE35" s="27" t="s">
        <v>10</v>
      </c>
      <c r="AF35" s="27" t="s">
        <v>10</v>
      </c>
      <c r="AG35" s="27" t="s">
        <v>10</v>
      </c>
      <c r="AH35" s="27" t="s">
        <v>10</v>
      </c>
      <c r="AI35" s="52" t="s">
        <v>10</v>
      </c>
      <c r="AJ35" s="52" t="s">
        <v>10</v>
      </c>
    </row>
    <row r="36" spans="1:36" s="4" customFormat="1" ht="106.5" customHeight="1" x14ac:dyDescent="0.25">
      <c r="A36" s="7"/>
      <c r="B36" s="8" t="s">
        <v>133</v>
      </c>
      <c r="C36" s="29">
        <v>0</v>
      </c>
      <c r="D36" s="8"/>
      <c r="E36" s="9"/>
      <c r="F36" s="9"/>
      <c r="G36" s="130" t="s">
        <v>79</v>
      </c>
      <c r="H36" s="131"/>
      <c r="I36" s="61"/>
      <c r="J36" s="61">
        <v>0</v>
      </c>
      <c r="K36" s="61">
        <v>0</v>
      </c>
      <c r="L36" s="61">
        <v>0</v>
      </c>
      <c r="M36" s="61">
        <v>0</v>
      </c>
      <c r="N36" s="61">
        <v>0</v>
      </c>
      <c r="O36" s="61">
        <v>0</v>
      </c>
      <c r="P36" s="61">
        <v>0</v>
      </c>
      <c r="Q36" s="61">
        <v>0</v>
      </c>
      <c r="R36" s="61">
        <v>0</v>
      </c>
      <c r="S36" s="61">
        <v>0</v>
      </c>
      <c r="T36" s="61">
        <v>0</v>
      </c>
      <c r="U36" s="61">
        <v>0</v>
      </c>
      <c r="V36" s="61">
        <v>0</v>
      </c>
      <c r="W36" s="61">
        <v>0</v>
      </c>
      <c r="X36" s="61">
        <v>0</v>
      </c>
      <c r="Y36" s="27" t="s">
        <v>10</v>
      </c>
      <c r="Z36" s="27" t="s">
        <v>10</v>
      </c>
      <c r="AA36" s="27" t="s">
        <v>10</v>
      </c>
      <c r="AB36" s="27" t="s">
        <v>10</v>
      </c>
      <c r="AC36" s="27" t="s">
        <v>10</v>
      </c>
      <c r="AD36" s="27" t="s">
        <v>10</v>
      </c>
      <c r="AE36" s="27" t="s">
        <v>10</v>
      </c>
      <c r="AF36" s="27" t="s">
        <v>10</v>
      </c>
      <c r="AG36" s="27" t="s">
        <v>10</v>
      </c>
      <c r="AH36" s="27" t="s">
        <v>10</v>
      </c>
      <c r="AI36" s="52" t="s">
        <v>10</v>
      </c>
      <c r="AJ36" s="52" t="s">
        <v>10</v>
      </c>
    </row>
    <row r="37" spans="1:36" s="4" customFormat="1" ht="52.5" customHeight="1" x14ac:dyDescent="0.35">
      <c r="A37" s="20"/>
      <c r="B37" s="17" t="s">
        <v>31</v>
      </c>
      <c r="C37" s="17"/>
      <c r="D37" s="17"/>
      <c r="E37" s="18"/>
      <c r="F37" s="19"/>
      <c r="G37" s="20"/>
      <c r="H37" s="20"/>
      <c r="I37" s="21">
        <f>J37</f>
        <v>0</v>
      </c>
      <c r="J37" s="21">
        <f>M37</f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17"/>
      <c r="Z37" s="20"/>
      <c r="AA37" s="17"/>
      <c r="AB37" s="20"/>
      <c r="AC37" s="20"/>
      <c r="AD37" s="17"/>
      <c r="AE37" s="20"/>
      <c r="AF37" s="20"/>
      <c r="AG37" s="17"/>
      <c r="AH37" s="20"/>
      <c r="AI37" s="20"/>
      <c r="AJ37" s="17"/>
    </row>
    <row r="38" spans="1:36" s="4" customFormat="1" ht="49.5" customHeight="1" x14ac:dyDescent="0.25">
      <c r="A38" s="120" t="s">
        <v>95</v>
      </c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</row>
    <row r="39" spans="1:36" s="4" customFormat="1" ht="44.25" customHeight="1" x14ac:dyDescent="0.25">
      <c r="A39" s="122" t="s">
        <v>97</v>
      </c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3"/>
      <c r="AJ39" s="124"/>
    </row>
    <row r="40" spans="1:36" s="68" customFormat="1" ht="249" customHeight="1" x14ac:dyDescent="0.25">
      <c r="A40" s="87" t="s">
        <v>61</v>
      </c>
      <c r="B40" s="81" t="s">
        <v>59</v>
      </c>
      <c r="C40" s="82"/>
      <c r="D40" s="95" t="s">
        <v>128</v>
      </c>
      <c r="E40" s="81" t="s">
        <v>108</v>
      </c>
      <c r="F40" s="82" t="s">
        <v>32</v>
      </c>
      <c r="G40" s="83">
        <v>2017</v>
      </c>
      <c r="H40" s="83">
        <v>2019</v>
      </c>
      <c r="I40" s="84">
        <f>J40+O40+T40</f>
        <v>540</v>
      </c>
      <c r="J40" s="85">
        <f>K40+L40+M40+N40</f>
        <v>180</v>
      </c>
      <c r="K40" s="85">
        <f>K41+K43+K45</f>
        <v>0</v>
      </c>
      <c r="L40" s="85">
        <f>L41+L43+L45</f>
        <v>0</v>
      </c>
      <c r="M40" s="85">
        <v>180</v>
      </c>
      <c r="N40" s="85">
        <f>N41+N43+N45</f>
        <v>0</v>
      </c>
      <c r="O40" s="84">
        <f>P40+Q40+R40+S40</f>
        <v>180</v>
      </c>
      <c r="P40" s="85">
        <f>P41+P43+P45</f>
        <v>0</v>
      </c>
      <c r="Q40" s="85">
        <f>Q41+Q43+Q45</f>
        <v>0</v>
      </c>
      <c r="R40" s="85">
        <f>R41+R43+R45</f>
        <v>180</v>
      </c>
      <c r="S40" s="85">
        <f>S41+S43+S45</f>
        <v>0</v>
      </c>
      <c r="T40" s="84">
        <f>U40+V40+W40+X40</f>
        <v>180</v>
      </c>
      <c r="U40" s="85">
        <f>U41+U43+U45</f>
        <v>0</v>
      </c>
      <c r="V40" s="85">
        <f>V41+V43+V45</f>
        <v>0</v>
      </c>
      <c r="W40" s="85">
        <f>W41+W43+W45</f>
        <v>180</v>
      </c>
      <c r="X40" s="85">
        <f>X41+X43+X45</f>
        <v>0</v>
      </c>
      <c r="Y40" s="86" t="s">
        <v>10</v>
      </c>
      <c r="Z40" s="86" t="s">
        <v>10</v>
      </c>
      <c r="AA40" s="86" t="s">
        <v>10</v>
      </c>
      <c r="AB40" s="86" t="s">
        <v>10</v>
      </c>
      <c r="AC40" s="86" t="s">
        <v>10</v>
      </c>
      <c r="AD40" s="86" t="s">
        <v>10</v>
      </c>
      <c r="AE40" s="86" t="s">
        <v>10</v>
      </c>
      <c r="AF40" s="86" t="s">
        <v>10</v>
      </c>
      <c r="AG40" s="86" t="s">
        <v>10</v>
      </c>
      <c r="AH40" s="86" t="s">
        <v>10</v>
      </c>
      <c r="AI40" s="86" t="s">
        <v>10</v>
      </c>
      <c r="AJ40" s="86" t="s">
        <v>10</v>
      </c>
    </row>
    <row r="41" spans="1:36" s="4" customFormat="1" ht="240" customHeight="1" x14ac:dyDescent="0.25">
      <c r="A41" s="22" t="s">
        <v>62</v>
      </c>
      <c r="B41" s="23" t="s">
        <v>104</v>
      </c>
      <c r="C41" s="24"/>
      <c r="D41" s="29" t="s">
        <v>128</v>
      </c>
      <c r="E41" s="65" t="s">
        <v>108</v>
      </c>
      <c r="F41" s="24" t="s">
        <v>60</v>
      </c>
      <c r="G41" s="59">
        <v>2017</v>
      </c>
      <c r="H41" s="27">
        <v>2019</v>
      </c>
      <c r="I41" s="63">
        <f t="shared" ref="I41:I49" si="0">J41+O41+T41</f>
        <v>210</v>
      </c>
      <c r="J41" s="75">
        <f t="shared" ref="J41:J49" si="1">K41+L41+M41+N41</f>
        <v>70</v>
      </c>
      <c r="K41" s="75">
        <v>0</v>
      </c>
      <c r="L41" s="75">
        <v>0</v>
      </c>
      <c r="M41" s="75">
        <v>70</v>
      </c>
      <c r="N41" s="75">
        <v>0</v>
      </c>
      <c r="O41" s="63">
        <f t="shared" ref="O41:O49" si="2">P41+Q41+R41+S41</f>
        <v>70</v>
      </c>
      <c r="P41" s="63">
        <v>0</v>
      </c>
      <c r="Q41" s="63">
        <v>0</v>
      </c>
      <c r="R41" s="63">
        <v>70</v>
      </c>
      <c r="S41" s="63">
        <v>0</v>
      </c>
      <c r="T41" s="63">
        <f t="shared" ref="T41:T49" si="3">U41+V41+W41+X41</f>
        <v>70</v>
      </c>
      <c r="U41" s="63">
        <v>0</v>
      </c>
      <c r="V41" s="63">
        <v>0</v>
      </c>
      <c r="W41" s="63">
        <v>70</v>
      </c>
      <c r="X41" s="63">
        <v>0</v>
      </c>
      <c r="Y41" s="27"/>
      <c r="Z41" s="27" t="s">
        <v>10</v>
      </c>
      <c r="AA41" s="27"/>
      <c r="AB41" s="27"/>
      <c r="AC41" s="27"/>
      <c r="AD41" s="27" t="s">
        <v>10</v>
      </c>
      <c r="AE41" s="27"/>
      <c r="AF41" s="27"/>
      <c r="AG41" s="27"/>
      <c r="AH41" s="28" t="s">
        <v>10</v>
      </c>
      <c r="AI41" s="28"/>
      <c r="AJ41" s="24"/>
    </row>
    <row r="42" spans="1:36" s="4" customFormat="1" ht="127.5" customHeight="1" x14ac:dyDescent="0.25">
      <c r="A42" s="22"/>
      <c r="B42" s="23" t="s">
        <v>134</v>
      </c>
      <c r="C42" s="24"/>
      <c r="D42" s="29"/>
      <c r="E42" s="65"/>
      <c r="F42" s="24"/>
      <c r="G42" s="60">
        <v>2017</v>
      </c>
      <c r="H42" s="27">
        <v>2019</v>
      </c>
      <c r="I42" s="63"/>
      <c r="J42" s="75"/>
      <c r="K42" s="75"/>
      <c r="L42" s="75"/>
      <c r="M42" s="75"/>
      <c r="N42" s="75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27"/>
      <c r="Z42" s="27" t="s">
        <v>10</v>
      </c>
      <c r="AA42" s="27"/>
      <c r="AB42" s="27"/>
      <c r="AC42" s="27"/>
      <c r="AD42" s="27" t="s">
        <v>10</v>
      </c>
      <c r="AE42" s="27"/>
      <c r="AF42" s="27"/>
      <c r="AG42" s="27"/>
      <c r="AH42" s="60" t="s">
        <v>10</v>
      </c>
      <c r="AI42" s="60"/>
      <c r="AJ42" s="24"/>
    </row>
    <row r="43" spans="1:36" s="4" customFormat="1" ht="240.75" customHeight="1" x14ac:dyDescent="0.25">
      <c r="A43" s="22" t="s">
        <v>87</v>
      </c>
      <c r="B43" s="23" t="s">
        <v>105</v>
      </c>
      <c r="C43" s="24"/>
      <c r="D43" s="29" t="s">
        <v>128</v>
      </c>
      <c r="E43" s="65" t="s">
        <v>108</v>
      </c>
      <c r="F43" s="24" t="s">
        <v>60</v>
      </c>
      <c r="G43" s="30">
        <v>2017</v>
      </c>
      <c r="H43" s="30">
        <v>2019</v>
      </c>
      <c r="I43" s="63">
        <f t="shared" si="0"/>
        <v>270</v>
      </c>
      <c r="J43" s="75">
        <f t="shared" si="1"/>
        <v>90</v>
      </c>
      <c r="K43" s="75">
        <v>0</v>
      </c>
      <c r="L43" s="75">
        <v>0</v>
      </c>
      <c r="M43" s="75">
        <v>90</v>
      </c>
      <c r="N43" s="75">
        <v>0</v>
      </c>
      <c r="O43" s="63">
        <f t="shared" si="2"/>
        <v>90</v>
      </c>
      <c r="P43" s="63">
        <v>0</v>
      </c>
      <c r="Q43" s="63">
        <v>0</v>
      </c>
      <c r="R43" s="63">
        <v>90</v>
      </c>
      <c r="S43" s="63">
        <v>0</v>
      </c>
      <c r="T43" s="63">
        <f t="shared" si="3"/>
        <v>90</v>
      </c>
      <c r="U43" s="63">
        <v>0</v>
      </c>
      <c r="V43" s="63">
        <v>0</v>
      </c>
      <c r="W43" s="63">
        <v>90</v>
      </c>
      <c r="X43" s="63">
        <v>0</v>
      </c>
      <c r="Y43" s="27"/>
      <c r="Z43" s="27"/>
      <c r="AA43" s="27"/>
      <c r="AB43" s="27" t="s">
        <v>10</v>
      </c>
      <c r="AC43" s="27"/>
      <c r="AD43" s="27"/>
      <c r="AE43" s="27"/>
      <c r="AF43" s="27" t="s">
        <v>10</v>
      </c>
      <c r="AG43" s="27"/>
      <c r="AH43" s="27"/>
      <c r="AI43" s="28"/>
      <c r="AJ43" s="29" t="s">
        <v>10</v>
      </c>
    </row>
    <row r="44" spans="1:36" s="4" customFormat="1" ht="156.75" customHeight="1" x14ac:dyDescent="0.25">
      <c r="A44" s="22"/>
      <c r="B44" s="23" t="s">
        <v>135</v>
      </c>
      <c r="C44" s="24"/>
      <c r="D44" s="29"/>
      <c r="E44" s="65"/>
      <c r="F44" s="24"/>
      <c r="G44" s="30">
        <v>2017</v>
      </c>
      <c r="H44" s="30">
        <v>2019</v>
      </c>
      <c r="I44" s="63"/>
      <c r="J44" s="75"/>
      <c r="K44" s="75"/>
      <c r="L44" s="75"/>
      <c r="M44" s="75"/>
      <c r="N44" s="75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27"/>
      <c r="Z44" s="27"/>
      <c r="AA44" s="27"/>
      <c r="AB44" s="27" t="s">
        <v>10</v>
      </c>
      <c r="AC44" s="27"/>
      <c r="AD44" s="27"/>
      <c r="AE44" s="27"/>
      <c r="AF44" s="27" t="s">
        <v>10</v>
      </c>
      <c r="AG44" s="27"/>
      <c r="AH44" s="27"/>
      <c r="AI44" s="60"/>
      <c r="AJ44" s="29" t="s">
        <v>10</v>
      </c>
    </row>
    <row r="45" spans="1:36" s="4" customFormat="1" ht="198.75" customHeight="1" x14ac:dyDescent="0.25">
      <c r="A45" s="22" t="s">
        <v>121</v>
      </c>
      <c r="B45" s="23" t="s">
        <v>106</v>
      </c>
      <c r="C45" s="24"/>
      <c r="D45" s="29" t="s">
        <v>128</v>
      </c>
      <c r="E45" s="65" t="s">
        <v>107</v>
      </c>
      <c r="F45" s="24" t="s">
        <v>33</v>
      </c>
      <c r="G45" s="30">
        <v>2017</v>
      </c>
      <c r="H45" s="30">
        <v>2019</v>
      </c>
      <c r="I45" s="63">
        <f t="shared" si="0"/>
        <v>60</v>
      </c>
      <c r="J45" s="75">
        <f t="shared" si="1"/>
        <v>20</v>
      </c>
      <c r="K45" s="75">
        <v>0</v>
      </c>
      <c r="L45" s="75">
        <v>0</v>
      </c>
      <c r="M45" s="75">
        <v>20</v>
      </c>
      <c r="N45" s="75">
        <v>0</v>
      </c>
      <c r="O45" s="63">
        <f t="shared" si="2"/>
        <v>20</v>
      </c>
      <c r="P45" s="63">
        <v>0</v>
      </c>
      <c r="Q45" s="63">
        <v>0</v>
      </c>
      <c r="R45" s="63">
        <v>20</v>
      </c>
      <c r="S45" s="63">
        <v>0</v>
      </c>
      <c r="T45" s="63">
        <f t="shared" si="3"/>
        <v>20</v>
      </c>
      <c r="U45" s="63">
        <v>0</v>
      </c>
      <c r="V45" s="63">
        <v>0</v>
      </c>
      <c r="W45" s="63">
        <v>20</v>
      </c>
      <c r="X45" s="63">
        <v>0</v>
      </c>
      <c r="Y45" s="27"/>
      <c r="Z45" s="29" t="s">
        <v>10</v>
      </c>
      <c r="AA45" s="27"/>
      <c r="AB45" s="27"/>
      <c r="AC45" s="27"/>
      <c r="AD45" s="30" t="s">
        <v>10</v>
      </c>
      <c r="AE45" s="27"/>
      <c r="AF45" s="27"/>
      <c r="AG45" s="27"/>
      <c r="AH45" s="30" t="s">
        <v>10</v>
      </c>
      <c r="AI45" s="28"/>
      <c r="AJ45" s="24"/>
    </row>
    <row r="46" spans="1:36" s="4" customFormat="1" ht="131.25" customHeight="1" x14ac:dyDescent="0.25">
      <c r="A46" s="22"/>
      <c r="B46" s="23" t="s">
        <v>136</v>
      </c>
      <c r="C46" s="60">
        <v>0</v>
      </c>
      <c r="D46" s="8"/>
      <c r="E46" s="9"/>
      <c r="F46" s="24"/>
      <c r="G46" s="30">
        <v>2017</v>
      </c>
      <c r="H46" s="30">
        <v>2019</v>
      </c>
      <c r="I46" s="25"/>
      <c r="J46" s="26"/>
      <c r="K46" s="26"/>
      <c r="L46" s="26"/>
      <c r="M46" s="26"/>
      <c r="N46" s="26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7"/>
      <c r="Z46" s="27"/>
      <c r="AA46" s="27"/>
      <c r="AB46" s="27" t="s">
        <v>10</v>
      </c>
      <c r="AC46" s="27"/>
      <c r="AD46" s="27"/>
      <c r="AE46" s="27"/>
      <c r="AF46" s="27" t="s">
        <v>10</v>
      </c>
      <c r="AG46" s="27"/>
      <c r="AH46" s="27"/>
      <c r="AI46" s="51"/>
      <c r="AJ46" s="51" t="s">
        <v>10</v>
      </c>
    </row>
    <row r="47" spans="1:36" s="68" customFormat="1" ht="241.5" customHeight="1" x14ac:dyDescent="0.25">
      <c r="A47" s="87" t="s">
        <v>64</v>
      </c>
      <c r="B47" s="88" t="s">
        <v>120</v>
      </c>
      <c r="C47" s="82"/>
      <c r="D47" s="95" t="s">
        <v>128</v>
      </c>
      <c r="E47" s="81" t="s">
        <v>108</v>
      </c>
      <c r="F47" s="89" t="s">
        <v>84</v>
      </c>
      <c r="G47" s="83">
        <v>2017</v>
      </c>
      <c r="H47" s="83">
        <v>2019</v>
      </c>
      <c r="I47" s="84">
        <f t="shared" si="0"/>
        <v>0</v>
      </c>
      <c r="J47" s="85">
        <f t="shared" si="1"/>
        <v>0</v>
      </c>
      <c r="K47" s="85">
        <v>0</v>
      </c>
      <c r="L47" s="85">
        <v>0</v>
      </c>
      <c r="M47" s="85">
        <v>0</v>
      </c>
      <c r="N47" s="85">
        <v>0</v>
      </c>
      <c r="O47" s="84">
        <f t="shared" si="2"/>
        <v>0</v>
      </c>
      <c r="P47" s="84">
        <v>0</v>
      </c>
      <c r="Q47" s="84">
        <v>0</v>
      </c>
      <c r="R47" s="84">
        <v>0</v>
      </c>
      <c r="S47" s="84">
        <v>0</v>
      </c>
      <c r="T47" s="84">
        <f t="shared" si="3"/>
        <v>0</v>
      </c>
      <c r="U47" s="84">
        <v>0</v>
      </c>
      <c r="V47" s="84">
        <v>0</v>
      </c>
      <c r="W47" s="84">
        <v>0</v>
      </c>
      <c r="X47" s="84">
        <v>0</v>
      </c>
      <c r="Y47" s="86" t="s">
        <v>10</v>
      </c>
      <c r="Z47" s="86" t="s">
        <v>10</v>
      </c>
      <c r="AA47" s="86" t="s">
        <v>10</v>
      </c>
      <c r="AB47" s="86" t="s">
        <v>10</v>
      </c>
      <c r="AC47" s="86" t="s">
        <v>10</v>
      </c>
      <c r="AD47" s="86" t="s">
        <v>10</v>
      </c>
      <c r="AE47" s="86" t="s">
        <v>10</v>
      </c>
      <c r="AF47" s="86" t="s">
        <v>10</v>
      </c>
      <c r="AG47" s="86" t="s">
        <v>10</v>
      </c>
      <c r="AH47" s="86" t="s">
        <v>10</v>
      </c>
      <c r="AI47" s="90" t="s">
        <v>10</v>
      </c>
      <c r="AJ47" s="90" t="s">
        <v>10</v>
      </c>
    </row>
    <row r="48" spans="1:36" s="4" customFormat="1" ht="242.25" hidden="1" customHeight="1" x14ac:dyDescent="0.25">
      <c r="A48" s="22"/>
      <c r="B48" s="106"/>
      <c r="C48" s="37"/>
      <c r="D48" s="29" t="s">
        <v>128</v>
      </c>
      <c r="E48" s="76"/>
      <c r="F48" s="77"/>
      <c r="G48" s="30">
        <v>2016</v>
      </c>
      <c r="H48" s="30">
        <v>2018</v>
      </c>
      <c r="I48" s="38">
        <f t="shared" si="0"/>
        <v>0</v>
      </c>
      <c r="J48" s="39">
        <f t="shared" si="1"/>
        <v>0</v>
      </c>
      <c r="K48" s="39">
        <v>0</v>
      </c>
      <c r="L48" s="39">
        <v>0</v>
      </c>
      <c r="M48" s="39">
        <v>0</v>
      </c>
      <c r="N48" s="39">
        <v>0</v>
      </c>
      <c r="O48" s="38">
        <f t="shared" si="2"/>
        <v>0</v>
      </c>
      <c r="P48" s="38">
        <v>0</v>
      </c>
      <c r="Q48" s="38">
        <v>0</v>
      </c>
      <c r="R48" s="38">
        <v>0</v>
      </c>
      <c r="S48" s="38">
        <v>0</v>
      </c>
      <c r="T48" s="38">
        <f t="shared" si="3"/>
        <v>0</v>
      </c>
      <c r="U48" s="38">
        <v>0</v>
      </c>
      <c r="V48" s="38">
        <v>0</v>
      </c>
      <c r="W48" s="38">
        <v>0</v>
      </c>
      <c r="X48" s="38">
        <v>0</v>
      </c>
      <c r="Y48" s="40" t="s">
        <v>10</v>
      </c>
      <c r="Z48" s="40"/>
      <c r="AA48" s="40"/>
      <c r="AB48" s="40" t="s">
        <v>10</v>
      </c>
      <c r="AC48" s="40" t="s">
        <v>10</v>
      </c>
      <c r="AD48" s="40"/>
      <c r="AE48" s="40" t="s">
        <v>10</v>
      </c>
      <c r="AF48" s="40" t="s">
        <v>10</v>
      </c>
      <c r="AG48" s="40" t="s">
        <v>10</v>
      </c>
      <c r="AH48" s="40"/>
      <c r="AI48" s="41" t="s">
        <v>10</v>
      </c>
      <c r="AJ48" s="37"/>
    </row>
    <row r="49" spans="1:36" s="4" customFormat="1" ht="240" customHeight="1" x14ac:dyDescent="0.25">
      <c r="A49" s="22" t="s">
        <v>67</v>
      </c>
      <c r="B49" s="36" t="s">
        <v>83</v>
      </c>
      <c r="C49" s="24"/>
      <c r="D49" s="29" t="s">
        <v>128</v>
      </c>
      <c r="E49" s="65" t="s">
        <v>108</v>
      </c>
      <c r="F49" s="79" t="s">
        <v>84</v>
      </c>
      <c r="G49" s="30">
        <v>2017</v>
      </c>
      <c r="H49" s="30">
        <v>2019</v>
      </c>
      <c r="I49" s="63">
        <f t="shared" si="0"/>
        <v>0</v>
      </c>
      <c r="J49" s="64">
        <f t="shared" si="1"/>
        <v>0</v>
      </c>
      <c r="K49" s="64">
        <v>0</v>
      </c>
      <c r="L49" s="64">
        <v>0</v>
      </c>
      <c r="M49" s="64">
        <v>0</v>
      </c>
      <c r="N49" s="64">
        <v>0</v>
      </c>
      <c r="O49" s="63">
        <f t="shared" si="2"/>
        <v>0</v>
      </c>
      <c r="P49" s="63">
        <v>0</v>
      </c>
      <c r="Q49" s="63">
        <v>0</v>
      </c>
      <c r="R49" s="63">
        <v>0</v>
      </c>
      <c r="S49" s="63">
        <v>0</v>
      </c>
      <c r="T49" s="63">
        <f t="shared" si="3"/>
        <v>0</v>
      </c>
      <c r="U49" s="63">
        <v>0</v>
      </c>
      <c r="V49" s="63">
        <v>0</v>
      </c>
      <c r="W49" s="63">
        <v>0</v>
      </c>
      <c r="X49" s="63">
        <v>0</v>
      </c>
      <c r="Y49" s="34" t="s">
        <v>10</v>
      </c>
      <c r="Z49" s="34" t="s">
        <v>10</v>
      </c>
      <c r="AA49" s="34" t="s">
        <v>10</v>
      </c>
      <c r="AB49" s="34" t="s">
        <v>10</v>
      </c>
      <c r="AC49" s="34" t="s">
        <v>10</v>
      </c>
      <c r="AD49" s="34" t="s">
        <v>10</v>
      </c>
      <c r="AE49" s="34" t="s">
        <v>10</v>
      </c>
      <c r="AF49" s="34" t="s">
        <v>10</v>
      </c>
      <c r="AG49" s="34" t="s">
        <v>10</v>
      </c>
      <c r="AH49" s="34" t="s">
        <v>10</v>
      </c>
      <c r="AI49" s="35" t="s">
        <v>10</v>
      </c>
      <c r="AJ49" s="35" t="s">
        <v>10</v>
      </c>
    </row>
    <row r="50" spans="1:36" s="4" customFormat="1" ht="244.5" customHeight="1" x14ac:dyDescent="0.25">
      <c r="A50" s="31"/>
      <c r="B50" s="32" t="s">
        <v>137</v>
      </c>
      <c r="C50" s="71">
        <v>0</v>
      </c>
      <c r="D50" s="29" t="s">
        <v>128</v>
      </c>
      <c r="E50" s="65" t="s">
        <v>108</v>
      </c>
      <c r="F50" s="79" t="s">
        <v>84</v>
      </c>
      <c r="G50" s="30">
        <v>2017</v>
      </c>
      <c r="H50" s="30">
        <v>2019</v>
      </c>
      <c r="I50" s="66">
        <v>0</v>
      </c>
      <c r="J50" s="67">
        <v>0</v>
      </c>
      <c r="K50" s="67">
        <v>0</v>
      </c>
      <c r="L50" s="67">
        <v>0</v>
      </c>
      <c r="M50" s="67">
        <v>0</v>
      </c>
      <c r="N50" s="67">
        <v>0</v>
      </c>
      <c r="O50" s="66">
        <v>0</v>
      </c>
      <c r="P50" s="66">
        <v>0</v>
      </c>
      <c r="Q50" s="66">
        <v>0</v>
      </c>
      <c r="R50" s="66">
        <v>0</v>
      </c>
      <c r="S50" s="66">
        <v>0</v>
      </c>
      <c r="T50" s="66">
        <v>0</v>
      </c>
      <c r="U50" s="66">
        <v>0</v>
      </c>
      <c r="V50" s="66">
        <v>0</v>
      </c>
      <c r="W50" s="66">
        <v>0</v>
      </c>
      <c r="X50" s="66">
        <v>0</v>
      </c>
      <c r="Y50" s="34" t="s">
        <v>10</v>
      </c>
      <c r="Z50" s="34" t="s">
        <v>10</v>
      </c>
      <c r="AA50" s="34" t="s">
        <v>10</v>
      </c>
      <c r="AB50" s="34" t="s">
        <v>10</v>
      </c>
      <c r="AC50" s="34" t="s">
        <v>10</v>
      </c>
      <c r="AD50" s="34" t="s">
        <v>10</v>
      </c>
      <c r="AE50" s="34" t="s">
        <v>10</v>
      </c>
      <c r="AF50" s="34" t="s">
        <v>10</v>
      </c>
      <c r="AG50" s="34" t="s">
        <v>10</v>
      </c>
      <c r="AH50" s="34" t="s">
        <v>10</v>
      </c>
      <c r="AI50" s="35" t="s">
        <v>10</v>
      </c>
      <c r="AJ50" s="35" t="s">
        <v>10</v>
      </c>
    </row>
    <row r="51" spans="1:36" s="4" customFormat="1" ht="44.25" customHeight="1" x14ac:dyDescent="0.25">
      <c r="A51" s="127" t="s">
        <v>34</v>
      </c>
      <c r="B51" s="128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8"/>
      <c r="T51" s="128"/>
      <c r="U51" s="128"/>
      <c r="V51" s="128"/>
      <c r="W51" s="128"/>
      <c r="X51" s="128"/>
      <c r="Y51" s="128"/>
      <c r="Z51" s="128"/>
      <c r="AA51" s="128"/>
      <c r="AB51" s="128"/>
      <c r="AC51" s="128"/>
      <c r="AD51" s="128"/>
      <c r="AE51" s="128"/>
      <c r="AF51" s="128"/>
      <c r="AG51" s="128"/>
      <c r="AH51" s="128"/>
      <c r="AI51" s="128"/>
      <c r="AJ51" s="129"/>
    </row>
    <row r="52" spans="1:36" s="68" customFormat="1" ht="338.25" customHeight="1" x14ac:dyDescent="0.25">
      <c r="A52" s="91" t="s">
        <v>122</v>
      </c>
      <c r="B52" s="92" t="s">
        <v>63</v>
      </c>
      <c r="C52" s="82"/>
      <c r="D52" s="29" t="s">
        <v>128</v>
      </c>
      <c r="E52" s="81" t="s">
        <v>108</v>
      </c>
      <c r="F52" s="82" t="s">
        <v>47</v>
      </c>
      <c r="G52" s="83">
        <v>2017</v>
      </c>
      <c r="H52" s="83">
        <v>2019</v>
      </c>
      <c r="I52" s="93">
        <f t="shared" ref="I52:L52" si="4">I53+I54+I55+I57+I59+I60+I65+I66</f>
        <v>2470</v>
      </c>
      <c r="J52" s="93">
        <f t="shared" si="4"/>
        <v>470</v>
      </c>
      <c r="K52" s="93">
        <f t="shared" si="4"/>
        <v>0</v>
      </c>
      <c r="L52" s="93">
        <f t="shared" si="4"/>
        <v>0</v>
      </c>
      <c r="M52" s="93">
        <f>M53+M54+M55+M57+M59+M60+M65+M66</f>
        <v>470</v>
      </c>
      <c r="N52" s="93">
        <f t="shared" ref="N52:X52" si="5">N53+N54+N55+N57+N59+N60+N65+N66</f>
        <v>0</v>
      </c>
      <c r="O52" s="93">
        <f t="shared" si="5"/>
        <v>1000</v>
      </c>
      <c r="P52" s="93">
        <f t="shared" si="5"/>
        <v>0</v>
      </c>
      <c r="Q52" s="93">
        <f t="shared" si="5"/>
        <v>0</v>
      </c>
      <c r="R52" s="93">
        <f t="shared" si="5"/>
        <v>1000</v>
      </c>
      <c r="S52" s="93">
        <f t="shared" si="5"/>
        <v>0</v>
      </c>
      <c r="T52" s="93">
        <f t="shared" si="5"/>
        <v>1000</v>
      </c>
      <c r="U52" s="93">
        <f t="shared" si="5"/>
        <v>0</v>
      </c>
      <c r="V52" s="93">
        <f t="shared" si="5"/>
        <v>0</v>
      </c>
      <c r="W52" s="93">
        <f t="shared" si="5"/>
        <v>1000</v>
      </c>
      <c r="X52" s="93">
        <f t="shared" si="5"/>
        <v>0</v>
      </c>
      <c r="Y52" s="90" t="s">
        <v>10</v>
      </c>
      <c r="Z52" s="90" t="s">
        <v>10</v>
      </c>
      <c r="AA52" s="90" t="s">
        <v>10</v>
      </c>
      <c r="AB52" s="90" t="s">
        <v>10</v>
      </c>
      <c r="AC52" s="90" t="s">
        <v>10</v>
      </c>
      <c r="AD52" s="90" t="s">
        <v>10</v>
      </c>
      <c r="AE52" s="90" t="s">
        <v>10</v>
      </c>
      <c r="AF52" s="90" t="s">
        <v>10</v>
      </c>
      <c r="AG52" s="90" t="s">
        <v>10</v>
      </c>
      <c r="AH52" s="90" t="s">
        <v>10</v>
      </c>
      <c r="AI52" s="90" t="s">
        <v>10</v>
      </c>
      <c r="AJ52" s="90" t="s">
        <v>10</v>
      </c>
    </row>
    <row r="53" spans="1:36" s="4" customFormat="1" ht="243" customHeight="1" x14ac:dyDescent="0.25">
      <c r="A53" s="42" t="s">
        <v>66</v>
      </c>
      <c r="B53" s="23" t="s">
        <v>65</v>
      </c>
      <c r="C53" s="24"/>
      <c r="D53" s="29" t="s">
        <v>128</v>
      </c>
      <c r="E53" s="65" t="s">
        <v>108</v>
      </c>
      <c r="F53" s="24" t="s">
        <v>110</v>
      </c>
      <c r="G53" s="30">
        <v>2017</v>
      </c>
      <c r="H53" s="30">
        <v>2019</v>
      </c>
      <c r="I53" s="63">
        <f t="shared" ref="I53:I70" si="6">J53+O53+T53</f>
        <v>1430</v>
      </c>
      <c r="J53" s="63">
        <f>K53+L53+M53</f>
        <v>300</v>
      </c>
      <c r="K53" s="63">
        <v>0</v>
      </c>
      <c r="L53" s="63">
        <v>0</v>
      </c>
      <c r="M53" s="63">
        <v>300</v>
      </c>
      <c r="N53" s="63">
        <v>0</v>
      </c>
      <c r="O53" s="63">
        <f>P53+Q53+R53</f>
        <v>565</v>
      </c>
      <c r="P53" s="63">
        <v>0</v>
      </c>
      <c r="Q53" s="63">
        <v>0</v>
      </c>
      <c r="R53" s="63">
        <v>565</v>
      </c>
      <c r="S53" s="63">
        <v>0</v>
      </c>
      <c r="T53" s="63">
        <f>U53+V53+W53</f>
        <v>565</v>
      </c>
      <c r="U53" s="63">
        <v>0</v>
      </c>
      <c r="V53" s="63">
        <v>0</v>
      </c>
      <c r="W53" s="63">
        <v>565</v>
      </c>
      <c r="X53" s="63">
        <v>0</v>
      </c>
      <c r="Y53" s="27" t="s">
        <v>10</v>
      </c>
      <c r="Z53" s="27" t="s">
        <v>10</v>
      </c>
      <c r="AA53" s="27" t="s">
        <v>10</v>
      </c>
      <c r="AB53" s="27" t="s">
        <v>10</v>
      </c>
      <c r="AC53" s="27" t="s">
        <v>10</v>
      </c>
      <c r="AD53" s="27" t="s">
        <v>10</v>
      </c>
      <c r="AE53" s="27" t="s">
        <v>10</v>
      </c>
      <c r="AF53" s="27" t="s">
        <v>10</v>
      </c>
      <c r="AG53" s="27" t="s">
        <v>10</v>
      </c>
      <c r="AH53" s="27" t="s">
        <v>10</v>
      </c>
      <c r="AI53" s="27" t="s">
        <v>10</v>
      </c>
      <c r="AJ53" s="27" t="s">
        <v>10</v>
      </c>
    </row>
    <row r="54" spans="1:36" s="4" customFormat="1" ht="244.5" customHeight="1" x14ac:dyDescent="0.25">
      <c r="A54" s="42" t="s">
        <v>67</v>
      </c>
      <c r="B54" s="23" t="s">
        <v>68</v>
      </c>
      <c r="C54" s="24"/>
      <c r="D54" s="29" t="s">
        <v>128</v>
      </c>
      <c r="E54" s="65" t="s">
        <v>108</v>
      </c>
      <c r="F54" s="24" t="s">
        <v>99</v>
      </c>
      <c r="G54" s="30">
        <v>2017</v>
      </c>
      <c r="H54" s="30">
        <v>2019</v>
      </c>
      <c r="I54" s="63">
        <f t="shared" si="6"/>
        <v>130</v>
      </c>
      <c r="J54" s="63">
        <f t="shared" ref="J54:J70" si="7">K54+L54+M54</f>
        <v>30</v>
      </c>
      <c r="K54" s="63">
        <v>0</v>
      </c>
      <c r="L54" s="63">
        <v>0</v>
      </c>
      <c r="M54" s="63">
        <v>30</v>
      </c>
      <c r="N54" s="63">
        <v>0</v>
      </c>
      <c r="O54" s="63">
        <f t="shared" ref="O54:O70" si="8">P54+Q54+R54</f>
        <v>50</v>
      </c>
      <c r="P54" s="63">
        <v>0</v>
      </c>
      <c r="Q54" s="63">
        <v>0</v>
      </c>
      <c r="R54" s="63">
        <v>50</v>
      </c>
      <c r="S54" s="63">
        <v>0</v>
      </c>
      <c r="T54" s="63">
        <f t="shared" ref="T54:T70" si="9">U54+V54+W54</f>
        <v>50</v>
      </c>
      <c r="U54" s="63">
        <v>0</v>
      </c>
      <c r="V54" s="63">
        <v>0</v>
      </c>
      <c r="W54" s="63">
        <v>50</v>
      </c>
      <c r="X54" s="63">
        <v>0</v>
      </c>
      <c r="Y54" s="27" t="s">
        <v>10</v>
      </c>
      <c r="Z54" s="27" t="s">
        <v>10</v>
      </c>
      <c r="AA54" s="27" t="s">
        <v>10</v>
      </c>
      <c r="AB54" s="27" t="s">
        <v>10</v>
      </c>
      <c r="AC54" s="27" t="s">
        <v>10</v>
      </c>
      <c r="AD54" s="27" t="s">
        <v>10</v>
      </c>
      <c r="AE54" s="27" t="s">
        <v>10</v>
      </c>
      <c r="AF54" s="27" t="s">
        <v>10</v>
      </c>
      <c r="AG54" s="27" t="s">
        <v>10</v>
      </c>
      <c r="AH54" s="27" t="s">
        <v>10</v>
      </c>
      <c r="AI54" s="52" t="s">
        <v>10</v>
      </c>
      <c r="AJ54" s="52" t="s">
        <v>10</v>
      </c>
    </row>
    <row r="55" spans="1:36" s="4" customFormat="1" ht="230.25" customHeight="1" x14ac:dyDescent="0.25">
      <c r="A55" s="42" t="s">
        <v>69</v>
      </c>
      <c r="B55" s="23" t="s">
        <v>70</v>
      </c>
      <c r="C55" s="24"/>
      <c r="D55" s="29" t="s">
        <v>128</v>
      </c>
      <c r="E55" s="65" t="s">
        <v>108</v>
      </c>
      <c r="F55" s="24" t="s">
        <v>100</v>
      </c>
      <c r="G55" s="30">
        <v>2017</v>
      </c>
      <c r="H55" s="30">
        <v>2019</v>
      </c>
      <c r="I55" s="63">
        <f t="shared" si="6"/>
        <v>125</v>
      </c>
      <c r="J55" s="63">
        <f t="shared" si="7"/>
        <v>25</v>
      </c>
      <c r="K55" s="63">
        <v>0</v>
      </c>
      <c r="L55" s="63">
        <v>0</v>
      </c>
      <c r="M55" s="63">
        <v>25</v>
      </c>
      <c r="N55" s="63">
        <v>0</v>
      </c>
      <c r="O55" s="63">
        <f t="shared" si="8"/>
        <v>50</v>
      </c>
      <c r="P55" s="63">
        <v>0</v>
      </c>
      <c r="Q55" s="63">
        <v>0</v>
      </c>
      <c r="R55" s="63">
        <v>50</v>
      </c>
      <c r="S55" s="63">
        <v>0</v>
      </c>
      <c r="T55" s="63">
        <f t="shared" si="9"/>
        <v>50</v>
      </c>
      <c r="U55" s="63">
        <v>0</v>
      </c>
      <c r="V55" s="63">
        <v>0</v>
      </c>
      <c r="W55" s="63">
        <v>50</v>
      </c>
      <c r="X55" s="63">
        <v>0</v>
      </c>
      <c r="Y55" s="27" t="s">
        <v>10</v>
      </c>
      <c r="Z55" s="27" t="s">
        <v>10</v>
      </c>
      <c r="AA55" s="27" t="s">
        <v>10</v>
      </c>
      <c r="AB55" s="27" t="s">
        <v>10</v>
      </c>
      <c r="AC55" s="27" t="s">
        <v>10</v>
      </c>
      <c r="AD55" s="27" t="s">
        <v>10</v>
      </c>
      <c r="AE55" s="27" t="s">
        <v>10</v>
      </c>
      <c r="AF55" s="27" t="s">
        <v>10</v>
      </c>
      <c r="AG55" s="27" t="s">
        <v>10</v>
      </c>
      <c r="AH55" s="27" t="s">
        <v>10</v>
      </c>
      <c r="AI55" s="52" t="s">
        <v>10</v>
      </c>
      <c r="AJ55" s="52" t="s">
        <v>10</v>
      </c>
    </row>
    <row r="56" spans="1:36" s="4" customFormat="1" ht="126" customHeight="1" x14ac:dyDescent="0.25">
      <c r="A56" s="42"/>
      <c r="B56" s="43" t="s">
        <v>142</v>
      </c>
      <c r="C56" s="60">
        <v>0</v>
      </c>
      <c r="D56" s="8"/>
      <c r="E56" s="9"/>
      <c r="F56" s="24"/>
      <c r="G56" s="30">
        <v>2017</v>
      </c>
      <c r="H56" s="30">
        <v>2019</v>
      </c>
      <c r="I56" s="25">
        <f t="shared" si="6"/>
        <v>0</v>
      </c>
      <c r="J56" s="26">
        <f t="shared" si="7"/>
        <v>0</v>
      </c>
      <c r="K56" s="26"/>
      <c r="L56" s="26"/>
      <c r="M56" s="26"/>
      <c r="N56" s="26"/>
      <c r="O56" s="26">
        <f t="shared" si="8"/>
        <v>0</v>
      </c>
      <c r="P56" s="26"/>
      <c r="Q56" s="26"/>
      <c r="R56" s="26"/>
      <c r="S56" s="26"/>
      <c r="T56" s="26">
        <f t="shared" si="9"/>
        <v>0</v>
      </c>
      <c r="U56" s="26"/>
      <c r="V56" s="26"/>
      <c r="W56" s="26"/>
      <c r="X56" s="26"/>
      <c r="Y56" s="27" t="s">
        <v>10</v>
      </c>
      <c r="Z56" s="27" t="s">
        <v>10</v>
      </c>
      <c r="AA56" s="27" t="s">
        <v>10</v>
      </c>
      <c r="AB56" s="27" t="s">
        <v>10</v>
      </c>
      <c r="AC56" s="27" t="s">
        <v>10</v>
      </c>
      <c r="AD56" s="27" t="s">
        <v>10</v>
      </c>
      <c r="AE56" s="27" t="s">
        <v>10</v>
      </c>
      <c r="AF56" s="27" t="s">
        <v>10</v>
      </c>
      <c r="AG56" s="27" t="s">
        <v>10</v>
      </c>
      <c r="AH56" s="27" t="s">
        <v>10</v>
      </c>
      <c r="AI56" s="60" t="s">
        <v>10</v>
      </c>
      <c r="AJ56" s="60" t="s">
        <v>10</v>
      </c>
    </row>
    <row r="57" spans="1:36" s="4" customFormat="1" ht="233.25" customHeight="1" x14ac:dyDescent="0.25">
      <c r="A57" s="42" t="s">
        <v>71</v>
      </c>
      <c r="B57" s="23" t="s">
        <v>72</v>
      </c>
      <c r="C57" s="24"/>
      <c r="D57" s="29" t="s">
        <v>128</v>
      </c>
      <c r="E57" s="65" t="s">
        <v>108</v>
      </c>
      <c r="F57" s="24"/>
      <c r="G57" s="30">
        <v>2017</v>
      </c>
      <c r="H57" s="30">
        <v>2019</v>
      </c>
      <c r="I57" s="63">
        <f t="shared" si="6"/>
        <v>340</v>
      </c>
      <c r="J57" s="63">
        <f t="shared" si="7"/>
        <v>40</v>
      </c>
      <c r="K57" s="63">
        <v>0</v>
      </c>
      <c r="L57" s="63">
        <v>0</v>
      </c>
      <c r="M57" s="63">
        <v>40</v>
      </c>
      <c r="N57" s="63">
        <v>0</v>
      </c>
      <c r="O57" s="63">
        <f t="shared" si="8"/>
        <v>150</v>
      </c>
      <c r="P57" s="63">
        <v>0</v>
      </c>
      <c r="Q57" s="63">
        <v>0</v>
      </c>
      <c r="R57" s="63">
        <v>150</v>
      </c>
      <c r="S57" s="63">
        <v>0</v>
      </c>
      <c r="T57" s="63">
        <f t="shared" si="9"/>
        <v>150</v>
      </c>
      <c r="U57" s="63">
        <v>0</v>
      </c>
      <c r="V57" s="63">
        <v>0</v>
      </c>
      <c r="W57" s="63">
        <v>150</v>
      </c>
      <c r="X57" s="63">
        <v>0</v>
      </c>
      <c r="Y57" s="27" t="s">
        <v>10</v>
      </c>
      <c r="Z57" s="27" t="s">
        <v>10</v>
      </c>
      <c r="AA57" s="27" t="s">
        <v>10</v>
      </c>
      <c r="AB57" s="27" t="s">
        <v>10</v>
      </c>
      <c r="AC57" s="27" t="s">
        <v>10</v>
      </c>
      <c r="AD57" s="27" t="s">
        <v>10</v>
      </c>
      <c r="AE57" s="27" t="s">
        <v>10</v>
      </c>
      <c r="AF57" s="27" t="s">
        <v>10</v>
      </c>
      <c r="AG57" s="27" t="s">
        <v>10</v>
      </c>
      <c r="AH57" s="27" t="s">
        <v>10</v>
      </c>
      <c r="AI57" s="52" t="s">
        <v>10</v>
      </c>
      <c r="AJ57" s="52" t="s">
        <v>10</v>
      </c>
    </row>
    <row r="58" spans="1:36" s="4" customFormat="1" ht="237.75" customHeight="1" x14ac:dyDescent="0.25">
      <c r="A58" s="42"/>
      <c r="B58" s="23" t="s">
        <v>138</v>
      </c>
      <c r="C58" s="24">
        <v>0</v>
      </c>
      <c r="D58" s="29" t="s">
        <v>128</v>
      </c>
      <c r="E58" s="65" t="s">
        <v>108</v>
      </c>
      <c r="F58" s="24"/>
      <c r="G58" s="30">
        <v>2017</v>
      </c>
      <c r="H58" s="30">
        <v>2019</v>
      </c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25"/>
      <c r="X58" s="25"/>
      <c r="Y58" s="24"/>
      <c r="Z58" s="24"/>
      <c r="AA58" s="52" t="s">
        <v>10</v>
      </c>
      <c r="AC58" s="24"/>
      <c r="AD58" s="24"/>
      <c r="AE58" s="60" t="s">
        <v>10</v>
      </c>
      <c r="AF58" s="24"/>
      <c r="AG58" s="24"/>
      <c r="AH58" s="24"/>
      <c r="AI58" s="60" t="s">
        <v>10</v>
      </c>
      <c r="AJ58" s="24"/>
    </row>
    <row r="59" spans="1:36" s="4" customFormat="1" ht="234" customHeight="1" x14ac:dyDescent="0.25">
      <c r="A59" s="42" t="s">
        <v>73</v>
      </c>
      <c r="B59" s="23" t="s">
        <v>74</v>
      </c>
      <c r="C59" s="24"/>
      <c r="D59" s="29" t="s">
        <v>128</v>
      </c>
      <c r="E59" s="65" t="s">
        <v>108</v>
      </c>
      <c r="F59" s="24" t="s">
        <v>101</v>
      </c>
      <c r="G59" s="30">
        <v>2017</v>
      </c>
      <c r="H59" s="30">
        <v>2019</v>
      </c>
      <c r="I59" s="63">
        <f t="shared" si="6"/>
        <v>90</v>
      </c>
      <c r="J59" s="63">
        <f t="shared" si="7"/>
        <v>30</v>
      </c>
      <c r="K59" s="63">
        <v>0</v>
      </c>
      <c r="L59" s="63">
        <v>0</v>
      </c>
      <c r="M59" s="63">
        <v>30</v>
      </c>
      <c r="N59" s="63">
        <v>0</v>
      </c>
      <c r="O59" s="63">
        <f t="shared" si="8"/>
        <v>30</v>
      </c>
      <c r="P59" s="63">
        <v>0</v>
      </c>
      <c r="Q59" s="63">
        <v>0</v>
      </c>
      <c r="R59" s="63">
        <v>30</v>
      </c>
      <c r="S59" s="63">
        <v>0</v>
      </c>
      <c r="T59" s="63">
        <f t="shared" si="9"/>
        <v>30</v>
      </c>
      <c r="U59" s="63">
        <v>0</v>
      </c>
      <c r="V59" s="63">
        <v>0</v>
      </c>
      <c r="W59" s="63">
        <v>30</v>
      </c>
      <c r="X59" s="63">
        <v>0</v>
      </c>
      <c r="Y59" s="27" t="s">
        <v>10</v>
      </c>
      <c r="Z59" s="27" t="s">
        <v>10</v>
      </c>
      <c r="AA59" s="27" t="s">
        <v>10</v>
      </c>
      <c r="AB59" s="27" t="s">
        <v>10</v>
      </c>
      <c r="AC59" s="27" t="s">
        <v>10</v>
      </c>
      <c r="AD59" s="27" t="s">
        <v>10</v>
      </c>
      <c r="AE59" s="27" t="s">
        <v>10</v>
      </c>
      <c r="AF59" s="27" t="s">
        <v>10</v>
      </c>
      <c r="AG59" s="27" t="s">
        <v>10</v>
      </c>
      <c r="AH59" s="27" t="s">
        <v>10</v>
      </c>
      <c r="AI59" s="52" t="s">
        <v>10</v>
      </c>
      <c r="AJ59" s="52" t="s">
        <v>10</v>
      </c>
    </row>
    <row r="60" spans="1:36" s="4" customFormat="1" ht="240.75" customHeight="1" x14ac:dyDescent="0.25">
      <c r="A60" s="42" t="s">
        <v>75</v>
      </c>
      <c r="B60" s="23" t="s">
        <v>76</v>
      </c>
      <c r="C60" s="24"/>
      <c r="D60" s="29" t="s">
        <v>128</v>
      </c>
      <c r="E60" s="65" t="s">
        <v>108</v>
      </c>
      <c r="F60" s="24" t="s">
        <v>102</v>
      </c>
      <c r="G60" s="30">
        <v>2017</v>
      </c>
      <c r="H60" s="30">
        <v>2019</v>
      </c>
      <c r="I60" s="63">
        <f t="shared" si="6"/>
        <v>240</v>
      </c>
      <c r="J60" s="63">
        <f t="shared" si="7"/>
        <v>40</v>
      </c>
      <c r="K60" s="63">
        <v>0</v>
      </c>
      <c r="L60" s="63">
        <v>0</v>
      </c>
      <c r="M60" s="63">
        <v>40</v>
      </c>
      <c r="N60" s="63">
        <v>0</v>
      </c>
      <c r="O60" s="63">
        <f t="shared" si="8"/>
        <v>100</v>
      </c>
      <c r="P60" s="63">
        <v>0</v>
      </c>
      <c r="Q60" s="63">
        <v>0</v>
      </c>
      <c r="R60" s="63">
        <v>100</v>
      </c>
      <c r="S60" s="63">
        <v>0</v>
      </c>
      <c r="T60" s="63">
        <f t="shared" si="9"/>
        <v>100</v>
      </c>
      <c r="U60" s="63">
        <v>0</v>
      </c>
      <c r="V60" s="63">
        <v>0</v>
      </c>
      <c r="W60" s="63">
        <v>100</v>
      </c>
      <c r="X60" s="63">
        <v>0</v>
      </c>
      <c r="Y60" s="60" t="s">
        <v>10</v>
      </c>
      <c r="Z60" s="60" t="s">
        <v>10</v>
      </c>
      <c r="AA60" s="60" t="s">
        <v>10</v>
      </c>
      <c r="AB60" s="60" t="s">
        <v>10</v>
      </c>
      <c r="AC60" s="60" t="s">
        <v>10</v>
      </c>
      <c r="AD60" s="60" t="s">
        <v>10</v>
      </c>
      <c r="AE60" s="60" t="s">
        <v>10</v>
      </c>
      <c r="AF60" s="60" t="s">
        <v>10</v>
      </c>
      <c r="AG60" s="60" t="s">
        <v>10</v>
      </c>
      <c r="AH60" s="60" t="s">
        <v>10</v>
      </c>
      <c r="AI60" s="60" t="s">
        <v>10</v>
      </c>
      <c r="AJ60" s="60" t="s">
        <v>10</v>
      </c>
    </row>
    <row r="61" spans="1:36" s="4" customFormat="1" ht="174" hidden="1" customHeight="1" x14ac:dyDescent="0.25">
      <c r="A61" s="42"/>
      <c r="B61" s="23" t="s">
        <v>43</v>
      </c>
      <c r="C61" s="24"/>
      <c r="D61" s="8" t="s">
        <v>18</v>
      </c>
      <c r="E61" s="8" t="s">
        <v>18</v>
      </c>
      <c r="F61" s="24" t="s">
        <v>35</v>
      </c>
      <c r="G61" s="59">
        <v>2015</v>
      </c>
      <c r="H61" s="59">
        <v>2017</v>
      </c>
      <c r="I61" s="63">
        <f t="shared" si="6"/>
        <v>0</v>
      </c>
      <c r="J61" s="63">
        <f t="shared" si="7"/>
        <v>0</v>
      </c>
      <c r="K61" s="63">
        <v>0</v>
      </c>
      <c r="L61" s="63">
        <v>0</v>
      </c>
      <c r="M61" s="63">
        <v>0</v>
      </c>
      <c r="N61" s="63">
        <v>0</v>
      </c>
      <c r="O61" s="63">
        <f t="shared" si="8"/>
        <v>0</v>
      </c>
      <c r="P61" s="63">
        <v>0</v>
      </c>
      <c r="Q61" s="63">
        <v>0</v>
      </c>
      <c r="R61" s="63">
        <v>0</v>
      </c>
      <c r="S61" s="63">
        <v>0</v>
      </c>
      <c r="T61" s="63">
        <f t="shared" si="9"/>
        <v>0</v>
      </c>
      <c r="U61" s="63">
        <v>0</v>
      </c>
      <c r="V61" s="63">
        <v>0</v>
      </c>
      <c r="W61" s="63">
        <v>0</v>
      </c>
      <c r="X61" s="63">
        <v>0</v>
      </c>
      <c r="Y61" s="24" t="s">
        <v>10</v>
      </c>
      <c r="Z61" s="24"/>
      <c r="AA61" s="24"/>
      <c r="AB61" s="24" t="s">
        <v>10</v>
      </c>
      <c r="AC61" s="24" t="s">
        <v>10</v>
      </c>
      <c r="AD61" s="24"/>
      <c r="AE61" s="24" t="s">
        <v>10</v>
      </c>
      <c r="AF61" s="24" t="s">
        <v>10</v>
      </c>
      <c r="AG61" s="24" t="s">
        <v>10</v>
      </c>
      <c r="AH61" s="24"/>
      <c r="AI61" s="24" t="s">
        <v>10</v>
      </c>
      <c r="AJ61" s="24"/>
    </row>
    <row r="62" spans="1:36" s="4" customFormat="1" ht="204.75" hidden="1" customHeight="1" x14ac:dyDescent="0.25">
      <c r="A62" s="42"/>
      <c r="B62" s="23" t="s">
        <v>48</v>
      </c>
      <c r="C62" s="24">
        <v>0</v>
      </c>
      <c r="D62" s="8" t="s">
        <v>18</v>
      </c>
      <c r="E62" s="8" t="s">
        <v>18</v>
      </c>
      <c r="F62" s="24" t="s">
        <v>35</v>
      </c>
      <c r="G62" s="59"/>
      <c r="H62" s="59"/>
      <c r="I62" s="63">
        <f t="shared" si="6"/>
        <v>0</v>
      </c>
      <c r="J62" s="63">
        <f t="shared" si="7"/>
        <v>0</v>
      </c>
      <c r="K62" s="63"/>
      <c r="L62" s="63"/>
      <c r="M62" s="63"/>
      <c r="N62" s="63"/>
      <c r="O62" s="63">
        <f t="shared" si="8"/>
        <v>0</v>
      </c>
      <c r="P62" s="63"/>
      <c r="Q62" s="63"/>
      <c r="R62" s="63"/>
      <c r="S62" s="63"/>
      <c r="T62" s="63">
        <f t="shared" si="9"/>
        <v>0</v>
      </c>
      <c r="U62" s="63"/>
      <c r="V62" s="63"/>
      <c r="W62" s="63"/>
      <c r="X62" s="63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</row>
    <row r="63" spans="1:36" s="4" customFormat="1" ht="216.75" hidden="1" customHeight="1" x14ac:dyDescent="0.25">
      <c r="A63" s="42"/>
      <c r="B63" s="23" t="s">
        <v>44</v>
      </c>
      <c r="C63" s="24"/>
      <c r="D63" s="8" t="s">
        <v>18</v>
      </c>
      <c r="E63" s="8" t="s">
        <v>18</v>
      </c>
      <c r="F63" s="24" t="s">
        <v>36</v>
      </c>
      <c r="G63" s="59">
        <v>2015</v>
      </c>
      <c r="H63" s="59">
        <v>2017</v>
      </c>
      <c r="I63" s="63">
        <f t="shared" si="6"/>
        <v>0</v>
      </c>
      <c r="J63" s="63">
        <f t="shared" si="7"/>
        <v>0</v>
      </c>
      <c r="K63" s="63">
        <v>0</v>
      </c>
      <c r="L63" s="63">
        <v>0</v>
      </c>
      <c r="M63" s="63">
        <v>0</v>
      </c>
      <c r="N63" s="63">
        <v>0</v>
      </c>
      <c r="O63" s="63">
        <f t="shared" si="8"/>
        <v>0</v>
      </c>
      <c r="P63" s="63">
        <v>0</v>
      </c>
      <c r="Q63" s="63">
        <v>0</v>
      </c>
      <c r="R63" s="63">
        <v>0</v>
      </c>
      <c r="S63" s="63">
        <v>0</v>
      </c>
      <c r="T63" s="63">
        <f t="shared" si="9"/>
        <v>0</v>
      </c>
      <c r="U63" s="63">
        <v>0</v>
      </c>
      <c r="V63" s="63">
        <v>0</v>
      </c>
      <c r="W63" s="63">
        <v>0</v>
      </c>
      <c r="X63" s="63">
        <v>0</v>
      </c>
      <c r="Y63" s="24" t="s">
        <v>10</v>
      </c>
      <c r="Z63" s="24"/>
      <c r="AA63" s="24"/>
      <c r="AB63" s="24" t="s">
        <v>10</v>
      </c>
      <c r="AC63" s="24" t="s">
        <v>10</v>
      </c>
      <c r="AD63" s="24"/>
      <c r="AE63" s="24" t="s">
        <v>10</v>
      </c>
      <c r="AF63" s="24" t="s">
        <v>10</v>
      </c>
      <c r="AG63" s="24" t="s">
        <v>10</v>
      </c>
      <c r="AH63" s="24"/>
      <c r="AI63" s="24" t="s">
        <v>10</v>
      </c>
      <c r="AJ63" s="24"/>
    </row>
    <row r="64" spans="1:36" s="4" customFormat="1" ht="151.5" hidden="1" customHeight="1" x14ac:dyDescent="0.25">
      <c r="A64" s="42"/>
      <c r="B64" s="23" t="s">
        <v>45</v>
      </c>
      <c r="C64" s="24"/>
      <c r="D64" s="8" t="s">
        <v>18</v>
      </c>
      <c r="E64" s="8" t="s">
        <v>18</v>
      </c>
      <c r="F64" s="24" t="s">
        <v>37</v>
      </c>
      <c r="G64" s="59">
        <v>2015</v>
      </c>
      <c r="H64" s="59">
        <v>2017</v>
      </c>
      <c r="I64" s="63">
        <f t="shared" si="6"/>
        <v>0</v>
      </c>
      <c r="J64" s="63">
        <f t="shared" si="7"/>
        <v>0</v>
      </c>
      <c r="K64" s="63">
        <v>0</v>
      </c>
      <c r="L64" s="63">
        <v>0</v>
      </c>
      <c r="M64" s="63">
        <v>0</v>
      </c>
      <c r="N64" s="63">
        <v>0</v>
      </c>
      <c r="O64" s="63">
        <f t="shared" si="8"/>
        <v>0</v>
      </c>
      <c r="P64" s="63">
        <v>0</v>
      </c>
      <c r="Q64" s="63">
        <v>0</v>
      </c>
      <c r="R64" s="63">
        <v>0</v>
      </c>
      <c r="S64" s="63">
        <v>0</v>
      </c>
      <c r="T64" s="63">
        <f t="shared" si="9"/>
        <v>0</v>
      </c>
      <c r="U64" s="63">
        <v>0</v>
      </c>
      <c r="V64" s="63">
        <v>0</v>
      </c>
      <c r="W64" s="63">
        <v>0</v>
      </c>
      <c r="X64" s="63">
        <v>0</v>
      </c>
      <c r="Y64" s="24" t="s">
        <v>10</v>
      </c>
      <c r="Z64" s="24"/>
      <c r="AA64" s="24"/>
      <c r="AB64" s="24" t="s">
        <v>10</v>
      </c>
      <c r="AC64" s="24" t="s">
        <v>10</v>
      </c>
      <c r="AD64" s="24"/>
      <c r="AE64" s="24" t="s">
        <v>10</v>
      </c>
      <c r="AF64" s="24" t="s">
        <v>10</v>
      </c>
      <c r="AG64" s="24" t="s">
        <v>10</v>
      </c>
      <c r="AH64" s="24"/>
      <c r="AI64" s="24" t="s">
        <v>10</v>
      </c>
      <c r="AJ64" s="24"/>
    </row>
    <row r="65" spans="1:36" s="4" customFormat="1" ht="185.25" customHeight="1" x14ac:dyDescent="0.25">
      <c r="A65" s="42" t="s">
        <v>77</v>
      </c>
      <c r="B65" s="23" t="s">
        <v>113</v>
      </c>
      <c r="C65" s="24"/>
      <c r="D65" s="29" t="s">
        <v>128</v>
      </c>
      <c r="E65" s="65" t="s">
        <v>108</v>
      </c>
      <c r="F65" s="24" t="s">
        <v>114</v>
      </c>
      <c r="G65" s="60">
        <v>2017</v>
      </c>
      <c r="H65" s="60">
        <v>2019</v>
      </c>
      <c r="I65" s="63">
        <f t="shared" si="6"/>
        <v>100</v>
      </c>
      <c r="J65" s="63">
        <f t="shared" si="7"/>
        <v>0</v>
      </c>
      <c r="K65" s="63">
        <v>0</v>
      </c>
      <c r="L65" s="63">
        <v>0</v>
      </c>
      <c r="M65" s="63">
        <v>0</v>
      </c>
      <c r="N65" s="63">
        <v>0</v>
      </c>
      <c r="O65" s="63">
        <f t="shared" si="8"/>
        <v>50</v>
      </c>
      <c r="P65" s="63">
        <v>0</v>
      </c>
      <c r="Q65" s="63">
        <v>0</v>
      </c>
      <c r="R65" s="63">
        <v>50</v>
      </c>
      <c r="S65" s="63">
        <v>0</v>
      </c>
      <c r="T65" s="63">
        <f t="shared" si="9"/>
        <v>50</v>
      </c>
      <c r="U65" s="63">
        <v>0</v>
      </c>
      <c r="V65" s="63">
        <v>0</v>
      </c>
      <c r="W65" s="63">
        <v>50</v>
      </c>
      <c r="X65" s="63">
        <v>0</v>
      </c>
      <c r="Y65" s="60" t="s">
        <v>10</v>
      </c>
      <c r="Z65" s="60" t="s">
        <v>10</v>
      </c>
      <c r="AA65" s="60" t="s">
        <v>10</v>
      </c>
      <c r="AB65" s="60" t="s">
        <v>10</v>
      </c>
      <c r="AC65" s="60" t="s">
        <v>10</v>
      </c>
      <c r="AD65" s="60" t="s">
        <v>10</v>
      </c>
      <c r="AE65" s="60" t="s">
        <v>10</v>
      </c>
      <c r="AF65" s="60" t="s">
        <v>10</v>
      </c>
      <c r="AG65" s="60" t="s">
        <v>10</v>
      </c>
      <c r="AH65" s="60" t="s">
        <v>10</v>
      </c>
      <c r="AI65" s="60" t="s">
        <v>10</v>
      </c>
      <c r="AJ65" s="60" t="s">
        <v>10</v>
      </c>
    </row>
    <row r="66" spans="1:36" s="4" customFormat="1" ht="262.5" customHeight="1" x14ac:dyDescent="0.25">
      <c r="A66" s="42" t="s">
        <v>88</v>
      </c>
      <c r="B66" s="23" t="s">
        <v>112</v>
      </c>
      <c r="C66" s="24"/>
      <c r="D66" s="29" t="s">
        <v>128</v>
      </c>
      <c r="E66" s="65" t="s">
        <v>108</v>
      </c>
      <c r="F66" s="24" t="s">
        <v>103</v>
      </c>
      <c r="G66" s="59">
        <v>2017</v>
      </c>
      <c r="H66" s="59">
        <v>2019</v>
      </c>
      <c r="I66" s="63">
        <f t="shared" si="6"/>
        <v>15</v>
      </c>
      <c r="J66" s="63">
        <f t="shared" si="7"/>
        <v>5</v>
      </c>
      <c r="K66" s="63">
        <v>0</v>
      </c>
      <c r="L66" s="63">
        <v>0</v>
      </c>
      <c r="M66" s="63">
        <v>5</v>
      </c>
      <c r="N66" s="63">
        <v>0</v>
      </c>
      <c r="O66" s="63">
        <f t="shared" si="8"/>
        <v>5</v>
      </c>
      <c r="P66" s="63">
        <v>0</v>
      </c>
      <c r="Q66" s="63">
        <v>0</v>
      </c>
      <c r="R66" s="63">
        <v>5</v>
      </c>
      <c r="S66" s="63">
        <v>0</v>
      </c>
      <c r="T66" s="63">
        <f t="shared" si="9"/>
        <v>5</v>
      </c>
      <c r="U66" s="63">
        <v>0</v>
      </c>
      <c r="V66" s="63">
        <v>0</v>
      </c>
      <c r="W66" s="63">
        <v>5</v>
      </c>
      <c r="X66" s="63">
        <v>0</v>
      </c>
      <c r="Y66" s="27"/>
      <c r="Z66" s="27"/>
      <c r="AA66" s="27"/>
      <c r="AB66" s="27"/>
      <c r="AC66" s="27" t="s">
        <v>10</v>
      </c>
      <c r="AD66" s="27" t="s">
        <v>10</v>
      </c>
      <c r="AE66" s="27" t="s">
        <v>10</v>
      </c>
      <c r="AF66" s="27" t="s">
        <v>10</v>
      </c>
      <c r="AG66" s="27" t="s">
        <v>10</v>
      </c>
      <c r="AH66" s="27" t="s">
        <v>10</v>
      </c>
      <c r="AI66" s="52" t="s">
        <v>10</v>
      </c>
      <c r="AJ66" s="52" t="s">
        <v>10</v>
      </c>
    </row>
    <row r="67" spans="1:36" s="4" customFormat="1" ht="255.75" customHeight="1" x14ac:dyDescent="0.25">
      <c r="A67" s="42"/>
      <c r="B67" s="23" t="s">
        <v>139</v>
      </c>
      <c r="C67" s="60">
        <v>0</v>
      </c>
      <c r="D67" s="65"/>
      <c r="E67" s="65"/>
      <c r="F67" s="24" t="s">
        <v>85</v>
      </c>
      <c r="G67" s="60">
        <v>2017</v>
      </c>
      <c r="H67" s="80">
        <v>2019</v>
      </c>
      <c r="I67" s="63">
        <f t="shared" si="6"/>
        <v>0</v>
      </c>
      <c r="J67" s="63">
        <f t="shared" si="7"/>
        <v>0</v>
      </c>
      <c r="K67" s="63"/>
      <c r="L67" s="63"/>
      <c r="M67" s="63"/>
      <c r="N67" s="63"/>
      <c r="O67" s="63">
        <f t="shared" si="8"/>
        <v>0</v>
      </c>
      <c r="P67" s="63"/>
      <c r="Q67" s="63"/>
      <c r="R67" s="63"/>
      <c r="S67" s="63"/>
      <c r="T67" s="63">
        <f t="shared" si="9"/>
        <v>0</v>
      </c>
      <c r="U67" s="63"/>
      <c r="V67" s="63"/>
      <c r="W67" s="25"/>
      <c r="X67" s="25"/>
      <c r="Y67" s="27" t="s">
        <v>10</v>
      </c>
      <c r="Z67" s="27" t="s">
        <v>10</v>
      </c>
      <c r="AA67" s="27" t="s">
        <v>10</v>
      </c>
      <c r="AB67" s="27" t="s">
        <v>10</v>
      </c>
      <c r="AC67" s="27" t="s">
        <v>10</v>
      </c>
      <c r="AD67" s="27" t="s">
        <v>10</v>
      </c>
      <c r="AE67" s="27" t="s">
        <v>10</v>
      </c>
      <c r="AF67" s="27" t="s">
        <v>10</v>
      </c>
      <c r="AG67" s="27" t="s">
        <v>10</v>
      </c>
      <c r="AH67" s="27" t="s">
        <v>10</v>
      </c>
      <c r="AI67" s="52" t="s">
        <v>10</v>
      </c>
      <c r="AJ67" s="52" t="s">
        <v>10</v>
      </c>
    </row>
    <row r="68" spans="1:36" s="68" customFormat="1" ht="167.25" customHeight="1" x14ac:dyDescent="0.25">
      <c r="A68" s="69" t="s">
        <v>88</v>
      </c>
      <c r="B68" s="65" t="s">
        <v>78</v>
      </c>
      <c r="C68" s="33"/>
      <c r="D68" s="65" t="s">
        <v>127</v>
      </c>
      <c r="E68" s="65" t="s">
        <v>46</v>
      </c>
      <c r="F68" s="33" t="s">
        <v>38</v>
      </c>
      <c r="G68" s="60">
        <v>2017</v>
      </c>
      <c r="H68" s="60">
        <v>2019</v>
      </c>
      <c r="I68" s="66">
        <f t="shared" si="6"/>
        <v>0</v>
      </c>
      <c r="J68" s="67">
        <f t="shared" si="7"/>
        <v>0</v>
      </c>
      <c r="K68" s="67">
        <v>0</v>
      </c>
      <c r="L68" s="67">
        <v>0</v>
      </c>
      <c r="M68" s="67">
        <v>0</v>
      </c>
      <c r="N68" s="67">
        <v>0</v>
      </c>
      <c r="O68" s="66">
        <f t="shared" si="8"/>
        <v>0</v>
      </c>
      <c r="P68" s="66">
        <v>0</v>
      </c>
      <c r="Q68" s="66">
        <v>0</v>
      </c>
      <c r="R68" s="66">
        <v>0</v>
      </c>
      <c r="S68" s="66">
        <v>0</v>
      </c>
      <c r="T68" s="66">
        <f t="shared" si="9"/>
        <v>0</v>
      </c>
      <c r="U68" s="66">
        <v>0</v>
      </c>
      <c r="V68" s="66">
        <v>0</v>
      </c>
      <c r="W68" s="66">
        <v>0</v>
      </c>
      <c r="X68" s="66">
        <v>0</v>
      </c>
      <c r="Y68" s="34" t="s">
        <v>10</v>
      </c>
      <c r="Z68" s="34" t="s">
        <v>10</v>
      </c>
      <c r="AA68" s="34" t="s">
        <v>10</v>
      </c>
      <c r="AB68" s="34" t="s">
        <v>10</v>
      </c>
      <c r="AC68" s="34" t="s">
        <v>10</v>
      </c>
      <c r="AD68" s="34" t="s">
        <v>10</v>
      </c>
      <c r="AE68" s="34" t="s">
        <v>10</v>
      </c>
      <c r="AF68" s="34" t="s">
        <v>10</v>
      </c>
      <c r="AG68" s="34" t="s">
        <v>10</v>
      </c>
      <c r="AH68" s="34" t="s">
        <v>10</v>
      </c>
      <c r="AI68" s="35" t="s">
        <v>10</v>
      </c>
      <c r="AJ68" s="35" t="s">
        <v>10</v>
      </c>
    </row>
    <row r="69" spans="1:36" s="68" customFormat="1" ht="105" customHeight="1" x14ac:dyDescent="0.25">
      <c r="A69" s="69"/>
      <c r="B69" s="65" t="s">
        <v>140</v>
      </c>
      <c r="C69" s="33"/>
      <c r="D69" s="65"/>
      <c r="E69" s="65"/>
      <c r="F69" s="33"/>
      <c r="G69" s="60"/>
      <c r="H69" s="60"/>
      <c r="I69" s="66"/>
      <c r="J69" s="67"/>
      <c r="K69" s="67"/>
      <c r="L69" s="67"/>
      <c r="M69" s="67"/>
      <c r="N69" s="67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71"/>
      <c r="AJ69" s="71"/>
    </row>
    <row r="70" spans="1:36" s="44" customFormat="1" ht="156" customHeight="1" x14ac:dyDescent="0.25">
      <c r="A70" s="42"/>
      <c r="B70" s="23" t="s">
        <v>141</v>
      </c>
      <c r="C70" s="24">
        <v>0</v>
      </c>
      <c r="D70" s="65" t="s">
        <v>127</v>
      </c>
      <c r="E70" s="23" t="s">
        <v>46</v>
      </c>
      <c r="F70" s="24" t="s">
        <v>126</v>
      </c>
      <c r="G70" s="60">
        <v>2017</v>
      </c>
      <c r="H70" s="60">
        <v>2019</v>
      </c>
      <c r="I70" s="63">
        <f t="shared" si="6"/>
        <v>0</v>
      </c>
      <c r="J70" s="64">
        <f t="shared" si="7"/>
        <v>0</v>
      </c>
      <c r="K70" s="64"/>
      <c r="L70" s="64"/>
      <c r="M70" s="64"/>
      <c r="N70" s="64"/>
      <c r="O70" s="63">
        <f t="shared" si="8"/>
        <v>0</v>
      </c>
      <c r="P70" s="63"/>
      <c r="Q70" s="63"/>
      <c r="R70" s="63"/>
      <c r="S70" s="63"/>
      <c r="T70" s="63">
        <f t="shared" si="9"/>
        <v>0</v>
      </c>
      <c r="U70" s="63"/>
      <c r="V70" s="25"/>
      <c r="W70" s="25"/>
      <c r="X70" s="25"/>
      <c r="Y70" s="27" t="s">
        <v>10</v>
      </c>
      <c r="Z70" s="27" t="s">
        <v>10</v>
      </c>
      <c r="AA70" s="27" t="s">
        <v>10</v>
      </c>
      <c r="AB70" s="27" t="s">
        <v>10</v>
      </c>
      <c r="AC70" s="27" t="s">
        <v>10</v>
      </c>
      <c r="AD70" s="27" t="s">
        <v>10</v>
      </c>
      <c r="AE70" s="27" t="s">
        <v>10</v>
      </c>
      <c r="AF70" s="27" t="s">
        <v>10</v>
      </c>
      <c r="AG70" s="27" t="s">
        <v>10</v>
      </c>
      <c r="AH70" s="27" t="s">
        <v>10</v>
      </c>
      <c r="AI70" s="52" t="s">
        <v>10</v>
      </c>
      <c r="AJ70" s="52" t="s">
        <v>10</v>
      </c>
    </row>
    <row r="71" spans="1:36" s="4" customFormat="1" ht="42.75" customHeight="1" x14ac:dyDescent="0.25">
      <c r="A71" s="42"/>
      <c r="B71" s="17" t="s">
        <v>39</v>
      </c>
      <c r="C71" s="45"/>
      <c r="D71" s="45"/>
      <c r="E71" s="45"/>
      <c r="F71" s="45"/>
      <c r="G71" s="45"/>
      <c r="H71" s="45"/>
      <c r="I71" s="46">
        <f>I40+I47+I52+I68</f>
        <v>3010</v>
      </c>
      <c r="J71" s="46">
        <f>J40+J47+J52</f>
        <v>650</v>
      </c>
      <c r="K71" s="46">
        <f>K40+K47+K52+K68</f>
        <v>0</v>
      </c>
      <c r="L71" s="46">
        <f>L40+L47+L52+L68</f>
        <v>0</v>
      </c>
      <c r="M71" s="46">
        <f>M40+M47+M52</f>
        <v>650</v>
      </c>
      <c r="N71" s="46">
        <f t="shared" ref="N71:X71" si="10">N40+N47+N52+N68</f>
        <v>0</v>
      </c>
      <c r="O71" s="46">
        <f t="shared" si="10"/>
        <v>1180</v>
      </c>
      <c r="P71" s="46">
        <f t="shared" si="10"/>
        <v>0</v>
      </c>
      <c r="Q71" s="46">
        <f t="shared" si="10"/>
        <v>0</v>
      </c>
      <c r="R71" s="46">
        <f t="shared" si="10"/>
        <v>1180</v>
      </c>
      <c r="S71" s="46">
        <f t="shared" si="10"/>
        <v>0</v>
      </c>
      <c r="T71" s="46">
        <f t="shared" si="10"/>
        <v>1180</v>
      </c>
      <c r="U71" s="46">
        <f t="shared" si="10"/>
        <v>0</v>
      </c>
      <c r="V71" s="46">
        <f t="shared" si="10"/>
        <v>0</v>
      </c>
      <c r="W71" s="46">
        <f t="shared" si="10"/>
        <v>1180</v>
      </c>
      <c r="X71" s="46">
        <f t="shared" si="10"/>
        <v>0</v>
      </c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</row>
    <row r="72" spans="1:36" s="3" customFormat="1" ht="31.5" customHeight="1" x14ac:dyDescent="0.35">
      <c r="A72" s="13"/>
      <c r="B72" s="47" t="s">
        <v>40</v>
      </c>
      <c r="C72" s="48"/>
      <c r="D72" s="48"/>
      <c r="E72" s="48"/>
      <c r="F72" s="48"/>
      <c r="G72" s="48"/>
      <c r="H72" s="48"/>
      <c r="I72" s="49">
        <f t="shared" ref="I72:X72" si="11">I31+I37+I71</f>
        <v>3010</v>
      </c>
      <c r="J72" s="49">
        <f t="shared" si="11"/>
        <v>650</v>
      </c>
      <c r="K72" s="49">
        <f t="shared" si="11"/>
        <v>0</v>
      </c>
      <c r="L72" s="49">
        <f t="shared" si="11"/>
        <v>0</v>
      </c>
      <c r="M72" s="49">
        <f t="shared" si="11"/>
        <v>650</v>
      </c>
      <c r="N72" s="49">
        <f t="shared" si="11"/>
        <v>0</v>
      </c>
      <c r="O72" s="49">
        <f t="shared" si="11"/>
        <v>1180</v>
      </c>
      <c r="P72" s="49">
        <f t="shared" si="11"/>
        <v>0</v>
      </c>
      <c r="Q72" s="49">
        <f t="shared" si="11"/>
        <v>0</v>
      </c>
      <c r="R72" s="49">
        <f t="shared" si="11"/>
        <v>1180</v>
      </c>
      <c r="S72" s="49">
        <f t="shared" si="11"/>
        <v>0</v>
      </c>
      <c r="T72" s="49">
        <f t="shared" si="11"/>
        <v>1180</v>
      </c>
      <c r="U72" s="49">
        <f t="shared" si="11"/>
        <v>0</v>
      </c>
      <c r="V72" s="49">
        <f t="shared" si="11"/>
        <v>0</v>
      </c>
      <c r="W72" s="49">
        <f t="shared" si="11"/>
        <v>1180</v>
      </c>
      <c r="X72" s="49">
        <f t="shared" si="11"/>
        <v>0</v>
      </c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</row>
    <row r="73" spans="1:36" s="3" customFormat="1" ht="23.25" x14ac:dyDescent="0.35">
      <c r="B73" s="4"/>
    </row>
    <row r="74" spans="1:36" s="3" customFormat="1" ht="23.25" x14ac:dyDescent="0.35">
      <c r="B74" s="4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</row>
    <row r="75" spans="1:36" s="3" customFormat="1" ht="23.25" x14ac:dyDescent="0.35">
      <c r="B75" s="4"/>
    </row>
  </sheetData>
  <mergeCells count="32">
    <mergeCell ref="Y5:AJ9"/>
    <mergeCell ref="A51:AJ51"/>
    <mergeCell ref="G36:H36"/>
    <mergeCell ref="AA1:AJ1"/>
    <mergeCell ref="A10:AJ10"/>
    <mergeCell ref="A11:A14"/>
    <mergeCell ref="B11:B14"/>
    <mergeCell ref="C11:C14"/>
    <mergeCell ref="D11:D14"/>
    <mergeCell ref="E11:E14"/>
    <mergeCell ref="O13:S13"/>
    <mergeCell ref="T13:X13"/>
    <mergeCell ref="F11:F14"/>
    <mergeCell ref="G11:G14"/>
    <mergeCell ref="H11:H14"/>
    <mergeCell ref="U2:AJ2"/>
    <mergeCell ref="U3:AJ3"/>
    <mergeCell ref="I11:X12"/>
    <mergeCell ref="Y11:AJ11"/>
    <mergeCell ref="E74:X74"/>
    <mergeCell ref="J13:N13"/>
    <mergeCell ref="A16:AJ16"/>
    <mergeCell ref="A17:AJ17"/>
    <mergeCell ref="A28:AJ28"/>
    <mergeCell ref="A32:AJ32"/>
    <mergeCell ref="AC12:AF13"/>
    <mergeCell ref="AG12:AJ13"/>
    <mergeCell ref="I13:I14"/>
    <mergeCell ref="A33:AJ33"/>
    <mergeCell ref="A38:AJ38"/>
    <mergeCell ref="A39:AJ39"/>
    <mergeCell ref="Y12:AB13"/>
  </mergeCells>
  <pageMargins left="0.39370078740157483" right="0.39370078740157483" top="1.1811023622047245" bottom="0.75" header="0.31496062992125984" footer="0.31496062992125984"/>
  <pageSetup paperSize="9" scale="29" fitToHeight="0" orientation="landscape" r:id="rId1"/>
  <rowBreaks count="2" manualBreakCount="2">
    <brk id="29" max="35" man="1"/>
    <brk id="38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2016-12-27T06:07:45Z</cp:lastPrinted>
  <dcterms:created xsi:type="dcterms:W3CDTF">2014-02-04T07:39:47Z</dcterms:created>
  <dcterms:modified xsi:type="dcterms:W3CDTF">2016-12-29T11:19:23Z</dcterms:modified>
</cp:coreProperties>
</file>