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80" windowWidth="19320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C15" i="1"/>
  <c r="C16" i="1"/>
  <c r="C17" i="1"/>
  <c r="C18" i="1"/>
  <c r="C19" i="1"/>
  <c r="C20" i="1"/>
  <c r="C21" i="1"/>
  <c r="C22" i="1"/>
  <c r="C23" i="1"/>
  <c r="C24" i="1"/>
  <c r="C25" i="1"/>
  <c r="C26" i="1"/>
  <c r="C28" i="1"/>
  <c r="C29" i="1"/>
  <c r="C30" i="1"/>
  <c r="C31" i="1"/>
  <c r="C32" i="1"/>
  <c r="D27" i="1"/>
  <c r="D33" i="1" s="1"/>
  <c r="C33" i="1" s="1"/>
  <c r="F27" i="1"/>
  <c r="E27" i="1"/>
  <c r="C27" i="1"/>
  <c r="F14" i="1"/>
  <c r="F33" i="1"/>
  <c r="E14" i="1"/>
  <c r="C14" i="1"/>
  <c r="E33" i="1"/>
</calcChain>
</file>

<file path=xl/sharedStrings.xml><?xml version="1.0" encoding="utf-8"?>
<sst xmlns="http://schemas.openxmlformats.org/spreadsheetml/2006/main" count="55" uniqueCount="53">
  <si>
    <t>№ п/п</t>
  </si>
  <si>
    <t>Мероприятие комплекса мер по модернизации общего образования в 2013 году</t>
  </si>
  <si>
    <t>Всего</t>
  </si>
  <si>
    <t>в том числе:</t>
  </si>
  <si>
    <t>Местный бюджет</t>
  </si>
  <si>
    <t>Внебюджетные источники</t>
  </si>
  <si>
    <t>1.</t>
  </si>
  <si>
    <t>Приобретение оборудования, в том числе:</t>
  </si>
  <si>
    <t>1.1.</t>
  </si>
  <si>
    <t>Учебно-лабораторное оборудование</t>
  </si>
  <si>
    <t>1.2.</t>
  </si>
  <si>
    <t>1.3.</t>
  </si>
  <si>
    <t>Спортивное оборудование для общеобразовательных учреждений</t>
  </si>
  <si>
    <t>1.4.</t>
  </si>
  <si>
    <t>Спортивный инвентарь для общеобразовательных учреждений</t>
  </si>
  <si>
    <t>1.5.</t>
  </si>
  <si>
    <t>1.6.</t>
  </si>
  <si>
    <t>Оборудование для организации медицинского обслуживания обучающихся</t>
  </si>
  <si>
    <t>1.7.</t>
  </si>
  <si>
    <t>1.8.</t>
  </si>
  <si>
    <r>
      <t xml:space="preserve">Оборудование для проведения </t>
    </r>
    <r>
      <rPr>
        <sz val="10"/>
        <color indexed="8"/>
        <rFont val="Times New Roman"/>
        <family val="1"/>
        <charset val="204"/>
      </rPr>
      <t xml:space="preserve">государственной (итоговой) аттестации обучающихся </t>
    </r>
  </si>
  <si>
    <t>2.</t>
  </si>
  <si>
    <t>Приобретение транспортных средств для перевозки обучающихся</t>
  </si>
  <si>
    <t>3.</t>
  </si>
  <si>
    <t xml:space="preserve">Пополнение фондов школьных библиотек </t>
  </si>
  <si>
    <t>4.</t>
  </si>
  <si>
    <t>Развитие школьной инфраструктуры (текущий ремонт с целью обеспечения выполнения требований к санитарно-бытовым условиям и охране здоровья обучающихся, а также с целью подготовки помещений для установки оборудования)</t>
  </si>
  <si>
    <t>5.</t>
  </si>
  <si>
    <r>
      <t>Повышение квалификации, профессиональная переподготовка руководителей общеобразовательных учреждений</t>
    </r>
    <r>
      <rPr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и учителей</t>
    </r>
  </si>
  <si>
    <t>6.</t>
  </si>
  <si>
    <t>Модернизация общеобразовательных учреждений путем организации в них дистанционного обучения для обучающихся, в том числе:</t>
  </si>
  <si>
    <t>6.1.</t>
  </si>
  <si>
    <t>Увеличение пропускной способности и оплата интернет-трафика</t>
  </si>
  <si>
    <t>6.2.</t>
  </si>
  <si>
    <t>Обновление программного обеспечения и приобретение электронных образовательных ресурсов</t>
  </si>
  <si>
    <t>7.</t>
  </si>
  <si>
    <t>Осуществление мер, направленных на энергосбережение в системе общего образования</t>
  </si>
  <si>
    <t>8.</t>
  </si>
  <si>
    <t>Проведение капитального ремонта зданий общеобразовательных учреждений</t>
  </si>
  <si>
    <t>9.</t>
  </si>
  <si>
    <t>Проведение реконструкции зданий общеобразовательных учреждений</t>
  </si>
  <si>
    <t>Итого</t>
  </si>
  <si>
    <t>(тыс. рублей)</t>
  </si>
  <si>
    <t>Федеральный бюджет</t>
  </si>
  <si>
    <t>Учебно-производственное оборудование</t>
  </si>
  <si>
    <r>
      <t>Компьютерное оборудование</t>
    </r>
    <r>
      <rPr>
        <sz val="10"/>
        <color indexed="8"/>
        <rFont val="Times New Roman"/>
        <family val="1"/>
        <charset val="204"/>
      </rPr>
      <t xml:space="preserve"> </t>
    </r>
  </si>
  <si>
    <r>
      <t>Оборудование для школьных столовых</t>
    </r>
    <r>
      <rPr>
        <sz val="10"/>
        <color indexed="8"/>
        <rFont val="Times New Roman"/>
        <family val="1"/>
        <charset val="204"/>
      </rPr>
      <t xml:space="preserve"> </t>
    </r>
  </si>
  <si>
    <t>к распоряжению администрации МР "Печора"</t>
  </si>
  <si>
    <t>Комплекс мер 
по модернизации  общего образования в муниципальном районе "Печора" в 2013 году</t>
  </si>
  <si>
    <t>"</t>
  </si>
  <si>
    <t>от 31.07.2013 № 677-р</t>
  </si>
  <si>
    <t>"Приложение</t>
  </si>
  <si>
    <t>от_20.11.2013 г.№ 1047-р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</si>
</sst>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right" vertical="top" wrapText="1"/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right" vertical="center" wrapText="1"/>
      <protection locked="0"/>
    </xf>
    <xf numFmtId="4" fontId="7" fillId="0" borderId="0" xfId="0" applyNumberFormat="1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164" fontId="8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right" vertical="top" wrapText="1"/>
      <protection locked="0"/>
    </xf>
    <xf numFmtId="0" fontId="9" fillId="0" borderId="0" xfId="0" applyFont="1" applyAlignment="1">
      <alignment horizontal="right"/>
    </xf>
    <xf numFmtId="0" fontId="10" fillId="0" borderId="1" xfId="0" applyFont="1" applyBorder="1" applyAlignment="1" applyProtection="1">
      <alignment horizontal="left" vertical="center" wrapText="1"/>
      <protection locked="0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right" vertical="top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top" wrapText="1"/>
    </xf>
    <xf numFmtId="14" fontId="9" fillId="0" borderId="2" xfId="0" applyNumberFormat="1" applyFont="1" applyBorder="1" applyAlignment="1" applyProtection="1">
      <alignment horizontal="right" vertical="top" wrapText="1"/>
      <protection locked="0"/>
    </xf>
    <xf numFmtId="0" fontId="9" fillId="0" borderId="2" xfId="0" applyFont="1" applyBorder="1" applyAlignment="1" applyProtection="1">
      <alignment horizontal="right" vertical="top" wrapText="1"/>
      <protection locked="0"/>
    </xf>
    <xf numFmtId="14" fontId="9" fillId="0" borderId="0" xfId="0" applyNumberFormat="1" applyFont="1" applyBorder="1" applyAlignment="1" applyProtection="1">
      <alignment horizontal="right" vertical="top" wrapText="1"/>
      <protection locked="0"/>
    </xf>
    <xf numFmtId="0" fontId="9" fillId="0" borderId="0" xfId="0" applyFont="1" applyBorder="1" applyAlignment="1" applyProtection="1">
      <alignment horizontal="righ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SheetLayoutView="100" workbookViewId="0">
      <selection activeCell="E4" sqref="E4:F4"/>
    </sheetView>
  </sheetViews>
  <sheetFormatPr defaultRowHeight="15" x14ac:dyDescent="0.25"/>
  <cols>
    <col min="1" max="1" width="5.7109375" style="3" bestFit="1" customWidth="1"/>
    <col min="2" max="2" width="41.42578125" style="3" customWidth="1"/>
    <col min="3" max="6" width="14.28515625" style="3" customWidth="1"/>
  </cols>
  <sheetData>
    <row r="1" spans="1:7" ht="15.75" x14ac:dyDescent="0.25">
      <c r="A1" s="1"/>
      <c r="B1" s="1"/>
      <c r="C1" s="18"/>
      <c r="D1" s="18"/>
      <c r="E1" s="18"/>
      <c r="F1" s="18"/>
    </row>
    <row r="2" spans="1:7" ht="15.75" x14ac:dyDescent="0.25">
      <c r="A2" s="1"/>
      <c r="B2" s="1"/>
      <c r="C2" s="2"/>
      <c r="D2" s="2"/>
      <c r="E2" s="14"/>
      <c r="F2" s="14" t="s">
        <v>51</v>
      </c>
    </row>
    <row r="3" spans="1:7" ht="15.75" customHeight="1" x14ac:dyDescent="0.25">
      <c r="A3" s="1"/>
      <c r="B3" s="1"/>
      <c r="C3" s="18" t="s">
        <v>47</v>
      </c>
      <c r="D3" s="22"/>
      <c r="E3" s="22"/>
      <c r="F3" s="22"/>
    </row>
    <row r="4" spans="1:7" ht="15.75" customHeight="1" x14ac:dyDescent="0.25">
      <c r="A4" s="1"/>
      <c r="B4" s="1"/>
      <c r="C4" s="2"/>
      <c r="D4" s="2"/>
      <c r="E4" s="25" t="s">
        <v>52</v>
      </c>
      <c r="F4" s="26"/>
    </row>
    <row r="5" spans="1:7" ht="15.75" x14ac:dyDescent="0.25">
      <c r="A5" s="1"/>
      <c r="B5" s="1"/>
      <c r="C5" s="2"/>
      <c r="D5" s="2"/>
      <c r="E5" s="2"/>
      <c r="F5" s="2"/>
    </row>
    <row r="6" spans="1:7" ht="15.75" x14ac:dyDescent="0.25">
      <c r="A6" s="1"/>
      <c r="B6" s="1"/>
      <c r="C6" s="2"/>
      <c r="D6" s="2"/>
      <c r="E6" s="14"/>
      <c r="F6" s="14" t="s">
        <v>51</v>
      </c>
      <c r="G6" s="15"/>
    </row>
    <row r="7" spans="1:7" ht="15.75" customHeight="1" x14ac:dyDescent="0.25">
      <c r="A7" s="1"/>
      <c r="B7" s="1"/>
      <c r="C7" s="18" t="s">
        <v>47</v>
      </c>
      <c r="D7" s="22"/>
      <c r="E7" s="22"/>
      <c r="F7" s="22"/>
      <c r="G7" s="15"/>
    </row>
    <row r="8" spans="1:7" ht="15.75" x14ac:dyDescent="0.25">
      <c r="A8" s="1"/>
      <c r="B8" s="1"/>
      <c r="C8" s="2"/>
      <c r="D8" s="2"/>
      <c r="E8" s="23" t="s">
        <v>50</v>
      </c>
      <c r="F8" s="24"/>
      <c r="G8" s="15"/>
    </row>
    <row r="9" spans="1:7" ht="10.5" customHeight="1" x14ac:dyDescent="0.25">
      <c r="A9" s="1"/>
      <c r="B9" s="1"/>
      <c r="C9" s="2"/>
      <c r="D9" s="2"/>
      <c r="E9" s="2"/>
      <c r="F9" s="2"/>
    </row>
    <row r="10" spans="1:7" ht="58.5" customHeight="1" x14ac:dyDescent="0.25">
      <c r="A10" s="19" t="s">
        <v>48</v>
      </c>
      <c r="B10" s="20"/>
      <c r="C10" s="20"/>
      <c r="D10" s="20"/>
      <c r="E10" s="20"/>
      <c r="F10" s="20"/>
    </row>
    <row r="11" spans="1:7" ht="20.25" x14ac:dyDescent="0.3">
      <c r="C11" s="4"/>
      <c r="D11" s="4"/>
      <c r="E11" s="4"/>
      <c r="F11" s="10" t="s">
        <v>42</v>
      </c>
    </row>
    <row r="12" spans="1:7" ht="15" customHeight="1" x14ac:dyDescent="0.25">
      <c r="A12" s="21" t="s">
        <v>0</v>
      </c>
      <c r="B12" s="21" t="s">
        <v>1</v>
      </c>
      <c r="C12" s="21" t="s">
        <v>2</v>
      </c>
      <c r="D12" s="21" t="s">
        <v>3</v>
      </c>
      <c r="E12" s="21"/>
      <c r="F12" s="21"/>
    </row>
    <row r="13" spans="1:7" ht="25.5" x14ac:dyDescent="0.25">
      <c r="A13" s="21"/>
      <c r="B13" s="21"/>
      <c r="C13" s="21"/>
      <c r="D13" s="5" t="s">
        <v>43</v>
      </c>
      <c r="E13" s="5" t="s">
        <v>4</v>
      </c>
      <c r="F13" s="5" t="s">
        <v>5</v>
      </c>
    </row>
    <row r="14" spans="1:7" x14ac:dyDescent="0.25">
      <c r="A14" s="5" t="s">
        <v>6</v>
      </c>
      <c r="B14" s="12" t="s">
        <v>7</v>
      </c>
      <c r="C14" s="6">
        <f>D14+E14+F14</f>
        <v>1901.8</v>
      </c>
      <c r="D14" s="6">
        <f>SUM(D15:D22)</f>
        <v>651.79999999999995</v>
      </c>
      <c r="E14" s="6">
        <f>SUM(E15:E22)</f>
        <v>1250</v>
      </c>
      <c r="F14" s="6">
        <f>SUM(F15:F22)</f>
        <v>0</v>
      </c>
    </row>
    <row r="15" spans="1:7" x14ac:dyDescent="0.25">
      <c r="A15" s="5" t="s">
        <v>8</v>
      </c>
      <c r="B15" s="12" t="s">
        <v>9</v>
      </c>
      <c r="C15" s="6">
        <f t="shared" ref="C15:C33" si="0">D15+E15+F15</f>
        <v>0</v>
      </c>
      <c r="D15" s="6"/>
      <c r="E15" s="6"/>
      <c r="F15" s="6"/>
    </row>
    <row r="16" spans="1:7" ht="28.5" customHeight="1" x14ac:dyDescent="0.25">
      <c r="A16" s="5" t="s">
        <v>10</v>
      </c>
      <c r="B16" s="16" t="s">
        <v>44</v>
      </c>
      <c r="C16" s="6">
        <f t="shared" si="0"/>
        <v>703.3</v>
      </c>
      <c r="D16" s="6">
        <v>217.3</v>
      </c>
      <c r="E16" s="6">
        <v>486</v>
      </c>
      <c r="F16" s="6"/>
    </row>
    <row r="17" spans="1:6" ht="25.5" x14ac:dyDescent="0.25">
      <c r="A17" s="5" t="s">
        <v>11</v>
      </c>
      <c r="B17" s="12" t="s">
        <v>12</v>
      </c>
      <c r="C17" s="6">
        <f t="shared" si="0"/>
        <v>0</v>
      </c>
      <c r="D17" s="6"/>
      <c r="E17" s="6"/>
      <c r="F17" s="6"/>
    </row>
    <row r="18" spans="1:6" ht="25.5" x14ac:dyDescent="0.25">
      <c r="A18" s="5" t="s">
        <v>13</v>
      </c>
      <c r="B18" s="12" t="s">
        <v>14</v>
      </c>
      <c r="C18" s="6">
        <f t="shared" si="0"/>
        <v>434.5</v>
      </c>
      <c r="D18" s="6">
        <v>434.5</v>
      </c>
      <c r="E18" s="6"/>
      <c r="F18" s="6"/>
    </row>
    <row r="19" spans="1:6" ht="22.5" customHeight="1" x14ac:dyDescent="0.25">
      <c r="A19" s="5" t="s">
        <v>15</v>
      </c>
      <c r="B19" s="16" t="s">
        <v>45</v>
      </c>
      <c r="C19" s="6">
        <f t="shared" si="0"/>
        <v>200</v>
      </c>
      <c r="D19" s="6"/>
      <c r="E19" s="6">
        <v>200</v>
      </c>
      <c r="F19" s="6"/>
    </row>
    <row r="20" spans="1:6" ht="25.5" x14ac:dyDescent="0.25">
      <c r="A20" s="5" t="s">
        <v>16</v>
      </c>
      <c r="B20" s="12" t="s">
        <v>17</v>
      </c>
      <c r="C20" s="6">
        <f t="shared" si="0"/>
        <v>0</v>
      </c>
      <c r="D20" s="6"/>
      <c r="E20" s="6"/>
      <c r="F20" s="6"/>
    </row>
    <row r="21" spans="1:6" ht="21.75" customHeight="1" x14ac:dyDescent="0.25">
      <c r="A21" s="5" t="s">
        <v>18</v>
      </c>
      <c r="B21" s="16" t="s">
        <v>46</v>
      </c>
      <c r="C21" s="6">
        <f t="shared" si="0"/>
        <v>564</v>
      </c>
      <c r="D21" s="6"/>
      <c r="E21" s="6">
        <v>564</v>
      </c>
      <c r="F21" s="6"/>
    </row>
    <row r="22" spans="1:6" ht="25.5" x14ac:dyDescent="0.25">
      <c r="A22" s="5" t="s">
        <v>19</v>
      </c>
      <c r="B22" s="13" t="s">
        <v>20</v>
      </c>
      <c r="C22" s="6">
        <f t="shared" si="0"/>
        <v>0</v>
      </c>
      <c r="D22" s="6"/>
      <c r="E22" s="6"/>
      <c r="F22" s="6"/>
    </row>
    <row r="23" spans="1:6" ht="25.5" x14ac:dyDescent="0.25">
      <c r="A23" s="5" t="s">
        <v>21</v>
      </c>
      <c r="B23" s="12" t="s">
        <v>22</v>
      </c>
      <c r="C23" s="6">
        <f t="shared" si="0"/>
        <v>0</v>
      </c>
      <c r="D23" s="6"/>
      <c r="E23" s="6"/>
      <c r="F23" s="6"/>
    </row>
    <row r="24" spans="1:6" x14ac:dyDescent="0.25">
      <c r="A24" s="5" t="s">
        <v>23</v>
      </c>
      <c r="B24" s="12" t="s">
        <v>24</v>
      </c>
      <c r="C24" s="6">
        <f t="shared" si="0"/>
        <v>0</v>
      </c>
      <c r="D24" s="6"/>
      <c r="E24" s="11"/>
      <c r="F24" s="6"/>
    </row>
    <row r="25" spans="1:6" ht="76.5" x14ac:dyDescent="0.25">
      <c r="A25" s="5" t="s">
        <v>25</v>
      </c>
      <c r="B25" s="12" t="s">
        <v>26</v>
      </c>
      <c r="C25" s="6">
        <f t="shared" si="0"/>
        <v>4248.1000000000004</v>
      </c>
      <c r="D25" s="6">
        <v>697.1</v>
      </c>
      <c r="E25" s="17">
        <v>3551</v>
      </c>
      <c r="F25" s="6"/>
    </row>
    <row r="26" spans="1:6" ht="38.25" x14ac:dyDescent="0.25">
      <c r="A26" s="5" t="s">
        <v>27</v>
      </c>
      <c r="B26" s="13" t="s">
        <v>28</v>
      </c>
      <c r="C26" s="6">
        <f t="shared" si="0"/>
        <v>456.9</v>
      </c>
      <c r="D26" s="6"/>
      <c r="E26" s="11">
        <v>456.9</v>
      </c>
      <c r="F26" s="6"/>
    </row>
    <row r="27" spans="1:6" ht="51" x14ac:dyDescent="0.25">
      <c r="A27" s="5" t="s">
        <v>29</v>
      </c>
      <c r="B27" s="12" t="s">
        <v>30</v>
      </c>
      <c r="C27" s="6">
        <f t="shared" si="0"/>
        <v>0</v>
      </c>
      <c r="D27" s="6">
        <f>D28+D29</f>
        <v>0</v>
      </c>
      <c r="E27" s="11">
        <f>E28+E29</f>
        <v>0</v>
      </c>
      <c r="F27" s="6">
        <f>F28+F29</f>
        <v>0</v>
      </c>
    </row>
    <row r="28" spans="1:6" ht="25.5" x14ac:dyDescent="0.25">
      <c r="A28" s="5" t="s">
        <v>31</v>
      </c>
      <c r="B28" s="12" t="s">
        <v>32</v>
      </c>
      <c r="C28" s="6">
        <f t="shared" si="0"/>
        <v>0</v>
      </c>
      <c r="D28" s="6"/>
      <c r="E28" s="11"/>
      <c r="F28" s="6"/>
    </row>
    <row r="29" spans="1:6" ht="38.25" x14ac:dyDescent="0.25">
      <c r="A29" s="5" t="s">
        <v>33</v>
      </c>
      <c r="B29" s="12" t="s">
        <v>34</v>
      </c>
      <c r="C29" s="6">
        <f t="shared" si="0"/>
        <v>0</v>
      </c>
      <c r="D29" s="6"/>
      <c r="E29" s="11"/>
      <c r="F29" s="6"/>
    </row>
    <row r="30" spans="1:6" ht="38.25" x14ac:dyDescent="0.25">
      <c r="A30" s="5" t="s">
        <v>35</v>
      </c>
      <c r="B30" s="12" t="s">
        <v>36</v>
      </c>
      <c r="C30" s="6">
        <f t="shared" si="0"/>
        <v>5520</v>
      </c>
      <c r="D30" s="6"/>
      <c r="E30" s="11">
        <v>5520</v>
      </c>
      <c r="F30" s="6"/>
    </row>
    <row r="31" spans="1:6" ht="25.5" x14ac:dyDescent="0.25">
      <c r="A31" s="5" t="s">
        <v>37</v>
      </c>
      <c r="B31" s="13" t="s">
        <v>38</v>
      </c>
      <c r="C31" s="6">
        <f t="shared" si="0"/>
        <v>11521.2</v>
      </c>
      <c r="D31" s="6">
        <v>2292</v>
      </c>
      <c r="E31" s="11">
        <v>9229.2000000000007</v>
      </c>
      <c r="F31" s="6"/>
    </row>
    <row r="32" spans="1:6" ht="25.5" x14ac:dyDescent="0.25">
      <c r="A32" s="5" t="s">
        <v>39</v>
      </c>
      <c r="B32" s="13" t="s">
        <v>40</v>
      </c>
      <c r="C32" s="6">
        <f t="shared" si="0"/>
        <v>0</v>
      </c>
      <c r="D32" s="6"/>
      <c r="E32" s="11"/>
      <c r="F32" s="6"/>
    </row>
    <row r="33" spans="1:6" x14ac:dyDescent="0.25">
      <c r="A33" s="21" t="s">
        <v>41</v>
      </c>
      <c r="B33" s="21"/>
      <c r="C33" s="6">
        <f t="shared" si="0"/>
        <v>23648</v>
      </c>
      <c r="D33" s="11">
        <f>D32+D31+D30+D27+D26+D25+D24+D23+D14</f>
        <v>3640.8999999999996</v>
      </c>
      <c r="E33" s="11">
        <f>E32+E31+E30+E27+E26+E25+E24+E23+E14</f>
        <v>20007.099999999999</v>
      </c>
      <c r="F33" s="6">
        <f>F32+F31+F30+F27+F26+F25+F24+F23+F14</f>
        <v>0</v>
      </c>
    </row>
    <row r="34" spans="1:6" x14ac:dyDescent="0.25">
      <c r="A34" s="7"/>
      <c r="B34" s="7"/>
      <c r="C34" s="7"/>
      <c r="D34" s="7"/>
      <c r="E34" s="7"/>
      <c r="F34" s="7" t="s">
        <v>49</v>
      </c>
    </row>
    <row r="35" spans="1:6" x14ac:dyDescent="0.25">
      <c r="C35" s="8"/>
      <c r="D35" s="8"/>
      <c r="E35" s="7"/>
    </row>
    <row r="36" spans="1:6" x14ac:dyDescent="0.25">
      <c r="C36" s="8"/>
      <c r="D36" s="8"/>
      <c r="E36" s="9"/>
    </row>
  </sheetData>
  <mergeCells count="11">
    <mergeCell ref="A33:B33"/>
    <mergeCell ref="D12:F12"/>
    <mergeCell ref="C1:F1"/>
    <mergeCell ref="A10:F10"/>
    <mergeCell ref="A12:A13"/>
    <mergeCell ref="B12:B13"/>
    <mergeCell ref="C12:C13"/>
    <mergeCell ref="C7:F7"/>
    <mergeCell ref="E8:F8"/>
    <mergeCell ref="C3:F3"/>
    <mergeCell ref="E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Ибрагимов Руслан Набиюлаевич</dc:creator>
  <cp:lastModifiedBy>admin</cp:lastModifiedBy>
  <cp:lastPrinted>2013-11-22T14:32:34Z</cp:lastPrinted>
  <dcterms:created xsi:type="dcterms:W3CDTF">2013-06-05T04:02:37Z</dcterms:created>
  <dcterms:modified xsi:type="dcterms:W3CDTF">2013-11-22T14:33:39Z</dcterms:modified>
</cp:coreProperties>
</file>