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0755"/>
  </bookViews>
  <sheets>
    <sheet name="энергосбережение" sheetId="18" r:id="rId1"/>
  </sheets>
  <calcPr calcId="144525"/>
</workbook>
</file>

<file path=xl/calcChain.xml><?xml version="1.0" encoding="utf-8"?>
<calcChain xmlns="http://schemas.openxmlformats.org/spreadsheetml/2006/main">
  <c r="I13" i="18" l="1"/>
  <c r="I14" i="18"/>
  <c r="I15" i="18"/>
  <c r="K64" i="18" l="1"/>
  <c r="L64" i="18"/>
  <c r="M64" i="18"/>
  <c r="N64" i="18"/>
  <c r="O64" i="18"/>
  <c r="P64" i="18"/>
  <c r="Q64" i="18"/>
  <c r="R64" i="18"/>
  <c r="J64" i="18"/>
  <c r="I64" i="18" s="1"/>
  <c r="I45" i="18"/>
  <c r="K40" i="18"/>
  <c r="I42" i="18"/>
  <c r="I28" i="18" l="1"/>
  <c r="I18" i="18" l="1"/>
  <c r="I16" i="18"/>
  <c r="I12" i="18"/>
  <c r="I63" i="18" l="1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4" i="18"/>
  <c r="I43" i="18"/>
  <c r="I27" i="18"/>
  <c r="I29" i="18"/>
  <c r="I30" i="18"/>
  <c r="I31" i="18"/>
  <c r="I32" i="18"/>
  <c r="I33" i="18"/>
  <c r="I34" i="18"/>
  <c r="I35" i="18"/>
  <c r="I36" i="18"/>
  <c r="I37" i="18"/>
  <c r="I38" i="18"/>
  <c r="I39" i="18"/>
  <c r="I26" i="18"/>
  <c r="I17" i="18"/>
  <c r="I19" i="18"/>
  <c r="I20" i="18"/>
  <c r="I21" i="18"/>
  <c r="I22" i="18"/>
  <c r="I23" i="18"/>
  <c r="L40" i="18" l="1"/>
  <c r="J40" i="18"/>
  <c r="M40" i="18"/>
  <c r="N40" i="18"/>
  <c r="O40" i="18"/>
  <c r="P40" i="18"/>
  <c r="Q40" i="18"/>
  <c r="R40" i="18"/>
  <c r="M24" i="18"/>
  <c r="N24" i="18"/>
  <c r="O24" i="18"/>
  <c r="P24" i="18"/>
  <c r="Q24" i="18"/>
  <c r="R24" i="18"/>
  <c r="K24" i="18"/>
  <c r="L24" i="18"/>
  <c r="J24" i="18"/>
  <c r="I40" i="18" l="1"/>
  <c r="I24" i="18"/>
</calcChain>
</file>

<file path=xl/sharedStrings.xml><?xml version="1.0" encoding="utf-8"?>
<sst xmlns="http://schemas.openxmlformats.org/spreadsheetml/2006/main" count="907" uniqueCount="139">
  <si>
    <t>№</t>
  </si>
  <si>
    <t>Наименование ВЦП, основного мероприятия, контрольного события программы</t>
  </si>
  <si>
    <t>Статус контрольного события *</t>
  </si>
  <si>
    <t>Ответственный руководитель, заместитель руководителя ОМСУ(Ф.И.О.,   должность)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</si>
  <si>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</si>
  <si>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</si>
  <si>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</si>
  <si>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</si>
  <si>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</si>
  <si>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</si>
  <si>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</si>
  <si>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</si>
  <si>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–</t>
  </si>
  <si>
    <t>Шахова И.А. - начальник управления культуры и туризма МР "Печора"</t>
  </si>
  <si>
    <t>Администрация МР «Печора»</t>
  </si>
  <si>
    <t>Управление культуры и туризма муниципального района «Печора»</t>
  </si>
  <si>
    <t>Управление образования муниципального района «Печора»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</si>
  <si>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</si>
  <si>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 xml:space="preserve">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</si>
  <si>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>Строительство котельных с использованием энергоэффективных технологий с высоким коэффициентом полезного действия</t>
  </si>
  <si>
    <t>II. Мероприятия по энергосбережению и повышению энергетической эффективности систем коммунальной инфраструктуры</t>
  </si>
  <si>
    <t xml:space="preserve">Мероприятия, направленные на повышение уровня оснащенности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</si>
  <si>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Мероприятия        по энергосбережению    и повышению энергетической   эффективности       в отношении      общего имущества собственников помещений           в многоквартирных домах</t>
  </si>
  <si>
    <t>I. Мероприятия по энергоснабжению и повышению энергетической эффективности жилищного фонда</t>
  </si>
  <si>
    <t xml:space="preserve">Утепление многоквартирных домов,   квартир    и площади  мест  общего пользования         в многоквартирных  домах, не  подлежащих капитальному ремонту, а   также   внедрение систем  регулирования потребления энергетических   ресурсов             </t>
  </si>
  <si>
    <t xml:space="preserve">Мероприятия        по повышению   энергетической  эффективности  систем освещения,    включая мероприятия по замене ламп  накаливания  на энергоэффективные осветительные устройства  в многоквартирных домах,     перекладка электрических   сетей для  снижения  потерь электроэнергии       </t>
  </si>
  <si>
    <t xml:space="preserve">Повышение эффективности  использования       и сокращение     потерь воды                 </t>
  </si>
  <si>
    <t xml:space="preserve">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</si>
  <si>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>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</si>
  <si>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Установка регулируемого привода в системах водоснабжения и водоотведения</t>
  </si>
  <si>
    <t>Мероприятия по сокращению потерь воды, внедрение систем оборотного водоснабжения</t>
  </si>
  <si>
    <t xml:space="preserve">Проведение мероприятий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кабель-ные линии; установку светодиодных ламп  </t>
  </si>
  <si>
    <t>Мероприятия по сокращению объемов электрической энергии, используемой при передаче (транспортировке)  воды</t>
  </si>
  <si>
    <t>Мероприятия по сокращению объемов электрической энергии, используемой при  водоотведении  и  очистки сточных вод</t>
  </si>
  <si>
    <t>Оснащение зданий, строений, сооружений приборами учета используемых энергетических ресурсов</t>
  </si>
  <si>
    <t>Повышение тепловой защиты зданий, строений, сооружений при капитальном ремонте, утепление зданий, строений, сооружений</t>
  </si>
  <si>
    <t>МУП «Ритуал»</t>
  </si>
  <si>
    <t>МУП «Рембыттехника»</t>
  </si>
  <si>
    <t>МУП «Печорское время»</t>
  </si>
  <si>
    <t>Бюджет ГП "Печора"</t>
  </si>
  <si>
    <t>01.01.2014 г.</t>
  </si>
  <si>
    <t>Внебюджетные средства</t>
  </si>
  <si>
    <t>Замена энергосберегающих ламп</t>
  </si>
  <si>
    <t>Содержание в исправном состоянии запорно-регулирующей арматуры систем отопления, горячего и холодного водоснабжения</t>
  </si>
  <si>
    <t>Промывка систем централизованного отопления</t>
  </si>
  <si>
    <t>Установка светильников с отражающей поверхностью</t>
  </si>
  <si>
    <t>Регулярная очистка окон</t>
  </si>
  <si>
    <t xml:space="preserve"> Ремонт (замена) системы отопления</t>
  </si>
  <si>
    <t xml:space="preserve">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</si>
  <si>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Проведение гидравлической регулировки, автоматической/ручной балансировки распределительных систем отопления и стояков в здании</t>
  </si>
  <si>
    <t xml:space="preserve"> Установка теплоотражателей на приборы отопления</t>
  </si>
  <si>
    <t>Замер сопротивления изоляции электропроводки</t>
  </si>
  <si>
    <t>в том числе:</t>
  </si>
  <si>
    <t>Установка на границе эксплуатационной принадлежности (на вводе в дом) многотарифных общедомовых счетчиков и дифференцированной по зонам суток системы тарифов с внедрением автоматизированных систем контроля и учета энергоресурсов (АСКУЭ) Энергоснабжающей организацией</t>
  </si>
  <si>
    <t>Уменьшение потерь тепла за счет утепления фасадов (заделка швов, штукатурка и т.п.) управляющими организациями</t>
  </si>
  <si>
    <t>Ремонт кровли, в т.ч. утепление чердаков с ремонтом слуховых окон, вентиляционных систем управляющими организациями</t>
  </si>
  <si>
    <t>Осушение, ремонт и утепление подвалов управляющими организациями</t>
  </si>
  <si>
    <t>Ремонт внутридомовых систем электроснабжения управляющими организациями, ТСЖ</t>
  </si>
  <si>
    <t>Замена ветхих систем водоснабжения управляющими организациями, ТСЖ</t>
  </si>
  <si>
    <t>Теплоизоляция (восстановление теплоизоляции) внутренних трубопроводов систем отопления и горячего водоснабжения в подвалах и на чердаках (при верхней проводке) управляющими организациями, ТСЖ</t>
  </si>
  <si>
    <t>Проведение режимной наладки по котельным №33 -  п. Каджером, №57 – п. Талый, №22- п. Озерный, №58 – п. Косью, №26 – п. Путеец, №42-п. Набережный, ООО «Печорская районная тепловая компания»</t>
  </si>
  <si>
    <t>Замена участков тепловых сетей с использованием предизолированных стальных труб и предизолированных труб из сшитого полиэтилена от котельных №№ 1,3 4, 7, 8 ООО «ТЭК – Печора»</t>
  </si>
  <si>
    <t>Внедрение частотно-регулируемых электроприводов насосов перекачки питьевой воды МУП «Горводоканал»</t>
  </si>
  <si>
    <t>Внедрение частотно-регулируемых электроприводов насосов перекачки стоков МУП «Горводоканал»</t>
  </si>
  <si>
    <t>Замена  ветхих  сетей  водопровода МУП «Горводоканал»</t>
  </si>
  <si>
    <t>Внедрение энергоэффективного оборудования и материалов (малоэнергоёмкие светильники, фотоэлементы  и  т.д.) МУП «Горводоканал»</t>
  </si>
  <si>
    <t>Внедрение систем автоматического контроля и управления технологическими процессами,  всего, в т.ч.:- добыча воды; - водоподготовка; - подача в сеть МУП «Горводоканал»</t>
  </si>
  <si>
    <t xml:space="preserve">Внедрение систем автоматического контроля и управления технологическими процессами, всего, в т.ч.:    - перекачка;           - очистка   МУП «Горводоканал»                       </t>
  </si>
  <si>
    <t xml:space="preserve">Замена  ветхих  сетей  канализации МУП «Горводоканал»  </t>
  </si>
  <si>
    <t>Приобретение и установка  (замена)  приборов учета расхода воды МУП «Горводоканал»</t>
  </si>
  <si>
    <t>отдел жилищно-коммунального хозяйства администрации МР "Печора"</t>
  </si>
  <si>
    <t>Утепление  строительных конструкций зданий и сооружений на участке водоснабжения  МУП «Горводоканал»</t>
  </si>
  <si>
    <t>Утепление  строительных конструкций зданий и сооружений на участке водоотведения МУП «Горводоканал»</t>
  </si>
  <si>
    <t>Установка энергосберегающих окон</t>
  </si>
  <si>
    <t>Управление культуры и туризма администрации муниципального района «Печора»</t>
  </si>
  <si>
    <t>Смирнова Е.Ю.-заведующий отделом жилищно-коммунального хозяйства</t>
  </si>
  <si>
    <t>Менников В.Е.- Начальник управления образования МР "Печора"</t>
  </si>
  <si>
    <t>Ракитина Н.Н. - заведующий - административно-хозяйственного отдела</t>
  </si>
  <si>
    <t>31.12.2016 г.</t>
  </si>
  <si>
    <t>Снижение потерь тепла</t>
  </si>
  <si>
    <t>Увеличение проходных диаметров, увеличение тепловой отдачи отопительных приборов</t>
  </si>
  <si>
    <t xml:space="preserve">Снижение расхода воды и тепловой энергии </t>
  </si>
  <si>
    <t>Экономное расходование электроэнергии</t>
  </si>
  <si>
    <t>Повышение энергоэффективности системы отопления</t>
  </si>
  <si>
    <t>В результате осуществления энергосервисного договора экономия коммунальных издержек переходит в капиталовложения в энергоэффективность</t>
  </si>
  <si>
    <t>Снижение потребления электроэнергии</t>
  </si>
  <si>
    <t>Позволяет организовать безопасное пользование электричеством и электрооборудованием, эффективно использовать всю систему электроснабжения, не допуская поломок, аварий и остановок рабочего процесса.</t>
  </si>
  <si>
    <t>Уменьшение энергопотребления</t>
  </si>
  <si>
    <t>2014 год,  квартал</t>
  </si>
  <si>
    <t>2015 год , квартал</t>
  </si>
  <si>
    <t>2016 год , квартал</t>
  </si>
  <si>
    <t>2014 год</t>
  </si>
  <si>
    <t>2015 год</t>
  </si>
  <si>
    <t>2016 год</t>
  </si>
  <si>
    <t>Приложение</t>
  </si>
  <si>
    <t>к постановлению администрации МР "Печора"</t>
  </si>
  <si>
    <t>План мероприятий по реализации муниципальной программы "Энергосбережение и повышение энергетической эффективности  на территории  муниципального района  «Печора»" на очередной финансовый год и плановый период</t>
  </si>
  <si>
    <t>Приобретение и установка блок-модуля котельной в п.Зеленоборск</t>
  </si>
  <si>
    <t>Приобретение и установка блок - модуля котельной в.п.Косью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</si>
  <si>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организаций.</t>
  </si>
  <si>
    <t>ИТОГО: по мероприятиям по энергосбережению и повышению энергетической эффективности систем коммунальной инфраструктуры.</t>
  </si>
  <si>
    <t>Итого: по мероприятиям по энергоснабжению и повышению энергетической эффективности жилищного фонда.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</si>
  <si>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</si>
  <si>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</si>
  <si>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</si>
  <si>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</si>
  <si>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</si>
  <si>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</si>
  <si>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</si>
  <si>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</si>
  <si>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</si>
  <si>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</si>
  <si>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</si>
  <si>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</si>
  <si>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</si>
  <si>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</si>
  <si>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</si>
  <si>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</si>
  <si>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</si>
  <si>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</si>
  <si>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</si>
  <si>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</si>
  <si>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</si>
  <si>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</si>
  <si>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</si>
  <si>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</si>
  <si>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</si>
  <si>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</si>
  <si>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</si>
  <si>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Оснащение зданий, строений сооружений приборами учета тепловой энергии</t>
  </si>
  <si>
    <t>Бюджет МО МР "Печора"</t>
  </si>
  <si>
    <t>Энергоснабжающая организация</t>
  </si>
  <si>
    <t>Утепление фасада, полы в МОП п. Чикшино, Центральная 3</t>
  </si>
  <si>
    <t>КР систем пожарного водоснабжения Западная 47</t>
  </si>
  <si>
    <t>Работы по ремонту коллектора ХВС, установке по ремонту коллектора ХВС, установке общедомовых приборов учета ХВС и отопления (Печорский пр. 35)</t>
  </si>
  <si>
    <t>Зашивка оконных проемов (3,4,5,6 эт.) в жилом доме по адресу ул. Первомайская, д.15</t>
  </si>
  <si>
    <t xml:space="preserve">
Уменьшение потребления электроэнергии на освещение</t>
  </si>
  <si>
    <t>Замена ветких инженерных систем  управляющими организациями (по согласованию)</t>
  </si>
  <si>
    <t xml:space="preserve">от   14.04.2014г. № 470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</si>
</sst>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center"/>
    </xf>
    <xf numFmtId="0" fontId="1" fillId="0" borderId="0" xfId="0" applyFont="1"/>
    <xf numFmtId="0" fontId="2" fillId="2" borderId="0" xfId="0" applyFont="1" applyFill="1" applyAlignment="1">
      <alignment horizontal="left" vertical="top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/>
    <xf numFmtId="0" fontId="4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top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1" fillId="2" borderId="1" xfId="0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12" fillId="2" borderId="0" xfId="0" applyFont="1" applyFill="1" applyAlignment="1">
      <alignment horizontal="center" vertical="top"/>
    </xf>
    <xf numFmtId="0" fontId="12" fillId="2" borderId="2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tabSelected="1" topLeftCell="F1" zoomScaleNormal="100" workbookViewId="0">
      <selection activeCell="J7" sqref="J7:R7"/>
    </sheetView>
  </sheetViews>
  <sheetFormatPr defaultColWidth="8.85546875" defaultRowHeight="12" x14ac:dyDescent="0.2"/>
  <cols>
    <col min="1" max="1" width="4.140625" style="25" customWidth="1"/>
    <col min="2" max="2" width="29.7109375" style="6" customWidth="1"/>
    <col min="3" max="3" width="10.42578125" style="22" customWidth="1"/>
    <col min="4" max="4" width="22.5703125" style="4" customWidth="1"/>
    <col min="5" max="5" width="21.42578125" style="4" customWidth="1"/>
    <col min="6" max="6" width="26.140625" style="3" customWidth="1"/>
    <col min="7" max="7" width="12.28515625" style="3" customWidth="1"/>
    <col min="8" max="8" width="12" style="3" customWidth="1"/>
    <col min="9" max="9" width="10" style="3" customWidth="1"/>
    <col min="10" max="10" width="9.5703125" style="2" customWidth="1"/>
    <col min="11" max="12" width="8.85546875" style="2" customWidth="1"/>
    <col min="13" max="18" width="5.28515625" style="2" customWidth="1"/>
    <col min="19" max="30" width="4.28515625" style="7" customWidth="1"/>
    <col min="31" max="16384" width="8.85546875" style="5"/>
  </cols>
  <sheetData>
    <row r="1" spans="1:30" ht="13.5" x14ac:dyDescent="0.2">
      <c r="A1" s="23"/>
      <c r="B1" s="8"/>
      <c r="C1" s="20"/>
      <c r="D1" s="10"/>
      <c r="E1" s="10"/>
      <c r="F1" s="9"/>
      <c r="G1" s="9"/>
      <c r="H1" s="9"/>
      <c r="I1" s="9"/>
      <c r="J1" s="11"/>
      <c r="K1" s="11"/>
      <c r="L1" s="11"/>
      <c r="M1" s="11"/>
      <c r="N1" s="11"/>
      <c r="O1" s="11"/>
      <c r="P1" s="11"/>
      <c r="Q1" s="11"/>
      <c r="R1" s="11"/>
      <c r="S1" s="12"/>
      <c r="T1" s="12"/>
      <c r="U1" s="12"/>
      <c r="V1" s="12"/>
      <c r="W1" s="12"/>
      <c r="X1" s="68" t="s">
        <v>94</v>
      </c>
      <c r="Y1" s="68"/>
      <c r="Z1" s="68"/>
      <c r="AA1" s="68"/>
      <c r="AB1" s="68"/>
      <c r="AC1" s="68"/>
      <c r="AD1" s="68"/>
    </row>
    <row r="2" spans="1:30" ht="15" customHeight="1" x14ac:dyDescent="0.2">
      <c r="A2" s="23"/>
      <c r="B2" s="8"/>
      <c r="C2" s="20"/>
      <c r="D2" s="10"/>
      <c r="E2" s="10"/>
      <c r="F2" s="9"/>
      <c r="G2" s="9"/>
      <c r="H2" s="9"/>
      <c r="I2" s="9"/>
      <c r="J2" s="11"/>
      <c r="K2" s="11"/>
      <c r="L2" s="11"/>
      <c r="M2" s="11"/>
      <c r="N2" s="11"/>
      <c r="O2" s="11"/>
      <c r="P2" s="11"/>
      <c r="Q2" s="11"/>
      <c r="R2" s="68" t="s">
        <v>95</v>
      </c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</row>
    <row r="3" spans="1:30" ht="13.5" x14ac:dyDescent="0.2">
      <c r="A3" s="23"/>
      <c r="B3" s="8"/>
      <c r="C3" s="20"/>
      <c r="D3" s="10"/>
      <c r="E3" s="10"/>
      <c r="F3" s="9"/>
      <c r="G3" s="9"/>
      <c r="H3" s="9"/>
      <c r="I3" s="9"/>
      <c r="J3" s="11"/>
      <c r="K3" s="11"/>
      <c r="L3" s="11"/>
      <c r="M3" s="11"/>
      <c r="N3" s="11"/>
      <c r="O3" s="11"/>
      <c r="P3" s="11"/>
      <c r="Q3" s="11"/>
      <c r="R3" s="11"/>
      <c r="S3" s="12"/>
      <c r="T3" s="12"/>
      <c r="U3" s="12"/>
      <c r="V3" s="12"/>
      <c r="W3" s="68" t="s">
        <v>138</v>
      </c>
      <c r="X3" s="68"/>
      <c r="Y3" s="68"/>
      <c r="Z3" s="68"/>
      <c r="AA3" s="68"/>
      <c r="AB3" s="68"/>
      <c r="AC3" s="68"/>
      <c r="AD3" s="68"/>
    </row>
    <row r="4" spans="1:30" ht="22.5" customHeight="1" x14ac:dyDescent="0.2">
      <c r="A4" s="69" t="s">
        <v>96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</row>
    <row r="5" spans="1:30" s="1" customFormat="1" ht="25.5" customHeight="1" x14ac:dyDescent="0.2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</row>
    <row r="6" spans="1:30" s="1" customFormat="1" ht="23.25" customHeight="1" x14ac:dyDescent="0.2">
      <c r="A6" s="81" t="s">
        <v>0</v>
      </c>
      <c r="B6" s="72" t="s">
        <v>1</v>
      </c>
      <c r="C6" s="72" t="s">
        <v>2</v>
      </c>
      <c r="D6" s="72" t="s">
        <v>3</v>
      </c>
      <c r="E6" s="72" t="s">
        <v>4</v>
      </c>
      <c r="F6" s="72" t="s">
        <v>5</v>
      </c>
      <c r="G6" s="72" t="s">
        <v>6</v>
      </c>
      <c r="H6" s="72" t="s">
        <v>7</v>
      </c>
      <c r="I6" s="72" t="s">
        <v>8</v>
      </c>
      <c r="J6" s="72"/>
      <c r="K6" s="72"/>
      <c r="L6" s="72"/>
      <c r="M6" s="72"/>
      <c r="N6" s="72"/>
      <c r="O6" s="72"/>
      <c r="P6" s="72"/>
      <c r="Q6" s="72"/>
      <c r="R6" s="72"/>
      <c r="S6" s="71" t="s">
        <v>9</v>
      </c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</row>
    <row r="7" spans="1:30" s="1" customFormat="1" ht="23.25" customHeight="1" x14ac:dyDescent="0.2">
      <c r="A7" s="81"/>
      <c r="B7" s="72"/>
      <c r="C7" s="72"/>
      <c r="D7" s="72"/>
      <c r="E7" s="72"/>
      <c r="F7" s="72"/>
      <c r="G7" s="72"/>
      <c r="H7" s="72"/>
      <c r="I7" s="72" t="s">
        <v>10</v>
      </c>
      <c r="J7" s="72" t="s">
        <v>52</v>
      </c>
      <c r="K7" s="72"/>
      <c r="L7" s="72"/>
      <c r="M7" s="72"/>
      <c r="N7" s="72"/>
      <c r="O7" s="72"/>
      <c r="P7" s="72"/>
      <c r="Q7" s="72"/>
      <c r="R7" s="72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</row>
    <row r="8" spans="1:30" s="1" customFormat="1" ht="41.25" customHeight="1" x14ac:dyDescent="0.2">
      <c r="A8" s="81"/>
      <c r="B8" s="72"/>
      <c r="C8" s="72"/>
      <c r="D8" s="72"/>
      <c r="E8" s="72"/>
      <c r="F8" s="72"/>
      <c r="G8" s="72"/>
      <c r="H8" s="72"/>
      <c r="I8" s="72"/>
      <c r="J8" s="72" t="s">
        <v>91</v>
      </c>
      <c r="K8" s="72"/>
      <c r="L8" s="72"/>
      <c r="M8" s="72" t="s">
        <v>92</v>
      </c>
      <c r="N8" s="72"/>
      <c r="O8" s="72"/>
      <c r="P8" s="72" t="s">
        <v>93</v>
      </c>
      <c r="Q8" s="72"/>
      <c r="R8" s="72"/>
      <c r="S8" s="71" t="s">
        <v>88</v>
      </c>
      <c r="T8" s="71"/>
      <c r="U8" s="71"/>
      <c r="V8" s="71"/>
      <c r="W8" s="71" t="s">
        <v>89</v>
      </c>
      <c r="X8" s="71"/>
      <c r="Y8" s="71"/>
      <c r="Z8" s="71"/>
      <c r="AA8" s="71" t="s">
        <v>90</v>
      </c>
      <c r="AB8" s="71"/>
      <c r="AC8" s="71"/>
      <c r="AD8" s="71"/>
    </row>
    <row r="9" spans="1:30" s="1" customFormat="1" ht="68.25" customHeight="1" x14ac:dyDescent="0.2">
      <c r="A9" s="81"/>
      <c r="B9" s="72"/>
      <c r="C9" s="72"/>
      <c r="D9" s="72"/>
      <c r="E9" s="72"/>
      <c r="F9" s="72"/>
      <c r="G9" s="72"/>
      <c r="H9" s="72"/>
      <c r="I9" s="72"/>
      <c r="J9" s="27" t="s">
        <v>130</v>
      </c>
      <c r="K9" s="27" t="s">
        <v>39</v>
      </c>
      <c r="L9" s="27" t="s">
        <v>41</v>
      </c>
      <c r="M9" s="27" t="s">
        <v>130</v>
      </c>
      <c r="N9" s="27" t="s">
        <v>39</v>
      </c>
      <c r="O9" s="27" t="s">
        <v>41</v>
      </c>
      <c r="P9" s="27" t="s">
        <v>130</v>
      </c>
      <c r="Q9" s="27" t="s">
        <v>39</v>
      </c>
      <c r="R9" s="27" t="s">
        <v>41</v>
      </c>
      <c r="S9" s="26">
        <v>1</v>
      </c>
      <c r="T9" s="26">
        <v>2</v>
      </c>
      <c r="U9" s="26">
        <v>3</v>
      </c>
      <c r="V9" s="26">
        <v>4</v>
      </c>
      <c r="W9" s="26">
        <v>1</v>
      </c>
      <c r="X9" s="26">
        <v>2</v>
      </c>
      <c r="Y9" s="26">
        <v>3</v>
      </c>
      <c r="Z9" s="26">
        <v>4</v>
      </c>
      <c r="AA9" s="26">
        <v>1</v>
      </c>
      <c r="AB9" s="26">
        <v>2</v>
      </c>
      <c r="AC9" s="26">
        <v>3</v>
      </c>
      <c r="AD9" s="26">
        <v>4</v>
      </c>
    </row>
    <row r="10" spans="1:30" s="1" customFormat="1" ht="24.75" customHeight="1" x14ac:dyDescent="0.2">
      <c r="A10" s="28">
        <v>1</v>
      </c>
      <c r="B10" s="29">
        <v>2</v>
      </c>
      <c r="C10" s="30">
        <v>3</v>
      </c>
      <c r="D10" s="29">
        <v>4</v>
      </c>
      <c r="E10" s="30">
        <v>5</v>
      </c>
      <c r="F10" s="29">
        <v>6</v>
      </c>
      <c r="G10" s="30">
        <v>7</v>
      </c>
      <c r="H10" s="29">
        <v>8</v>
      </c>
      <c r="I10" s="29">
        <v>9</v>
      </c>
      <c r="J10" s="75">
        <v>10</v>
      </c>
      <c r="K10" s="75"/>
      <c r="L10" s="75"/>
      <c r="M10" s="73">
        <v>11</v>
      </c>
      <c r="N10" s="73"/>
      <c r="O10" s="73"/>
      <c r="P10" s="75">
        <v>12</v>
      </c>
      <c r="Q10" s="75"/>
      <c r="R10" s="75"/>
      <c r="S10" s="29">
        <v>13</v>
      </c>
      <c r="T10" s="30">
        <v>14</v>
      </c>
      <c r="U10" s="29">
        <v>15</v>
      </c>
      <c r="V10" s="29">
        <v>16</v>
      </c>
      <c r="W10" s="30">
        <v>17</v>
      </c>
      <c r="X10" s="29">
        <v>18</v>
      </c>
      <c r="Y10" s="29">
        <v>19</v>
      </c>
      <c r="Z10" s="30">
        <v>20</v>
      </c>
      <c r="AA10" s="29">
        <v>21</v>
      </c>
      <c r="AB10" s="29">
        <v>22</v>
      </c>
      <c r="AC10" s="30">
        <v>23</v>
      </c>
      <c r="AD10" s="29">
        <v>24</v>
      </c>
    </row>
    <row r="11" spans="1:30" s="1" customFormat="1" ht="23.25" customHeight="1" x14ac:dyDescent="0.2">
      <c r="A11" s="28"/>
      <c r="B11" s="77" t="s">
        <v>23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32"/>
      <c r="T11" s="32"/>
      <c r="U11" s="33"/>
      <c r="V11" s="32"/>
      <c r="W11" s="32"/>
      <c r="X11" s="33"/>
      <c r="Y11" s="32"/>
      <c r="Z11" s="32"/>
      <c r="AA11" s="33"/>
      <c r="AB11" s="32"/>
      <c r="AC11" s="32"/>
      <c r="AD11" s="33"/>
    </row>
    <row r="12" spans="1:30" s="1" customFormat="1" ht="40.5" customHeight="1" x14ac:dyDescent="0.2">
      <c r="A12" s="56" t="s">
        <v>102</v>
      </c>
      <c r="B12" s="65" t="s">
        <v>22</v>
      </c>
      <c r="C12" s="62">
        <v>0</v>
      </c>
      <c r="D12" s="59" t="s">
        <v>75</v>
      </c>
      <c r="E12" s="59" t="s">
        <v>70</v>
      </c>
      <c r="F12" s="54" t="s">
        <v>132</v>
      </c>
      <c r="G12" s="29" t="s">
        <v>40</v>
      </c>
      <c r="H12" s="29" t="s">
        <v>78</v>
      </c>
      <c r="I12" s="37">
        <f>SUM(J12:R12)</f>
        <v>600</v>
      </c>
      <c r="J12" s="55">
        <v>600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9" t="s">
        <v>12</v>
      </c>
      <c r="T12" s="40" t="s">
        <v>11</v>
      </c>
      <c r="U12" s="40" t="s">
        <v>11</v>
      </c>
      <c r="V12" s="39" t="s">
        <v>12</v>
      </c>
      <c r="W12" s="39" t="s">
        <v>12</v>
      </c>
      <c r="X12" s="39" t="s">
        <v>12</v>
      </c>
      <c r="Y12" s="39" t="s">
        <v>12</v>
      </c>
      <c r="Z12" s="39" t="s">
        <v>12</v>
      </c>
      <c r="AA12" s="39" t="s">
        <v>12</v>
      </c>
      <c r="AB12" s="39" t="s">
        <v>12</v>
      </c>
      <c r="AC12" s="39" t="s">
        <v>12</v>
      </c>
      <c r="AD12" s="39" t="s">
        <v>12</v>
      </c>
    </row>
    <row r="13" spans="1:30" s="1" customFormat="1" ht="39.75" customHeight="1" x14ac:dyDescent="0.2">
      <c r="A13" s="57"/>
      <c r="B13" s="66"/>
      <c r="C13" s="63"/>
      <c r="D13" s="60"/>
      <c r="E13" s="60"/>
      <c r="F13" s="54" t="s">
        <v>133</v>
      </c>
      <c r="G13" s="31" t="s">
        <v>40</v>
      </c>
      <c r="H13" s="31" t="s">
        <v>78</v>
      </c>
      <c r="I13" s="37">
        <f t="shared" ref="I13:I15" si="0">SUM(J13:R13)</f>
        <v>72.707329999999999</v>
      </c>
      <c r="J13" s="55">
        <v>72.707329999999999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/>
      <c r="T13" s="40"/>
      <c r="U13" s="40"/>
      <c r="V13" s="39"/>
      <c r="W13" s="39" t="s">
        <v>12</v>
      </c>
      <c r="X13" s="39" t="s">
        <v>12</v>
      </c>
      <c r="Y13" s="39" t="s">
        <v>12</v>
      </c>
      <c r="Z13" s="39" t="s">
        <v>12</v>
      </c>
      <c r="AA13" s="39" t="s">
        <v>12</v>
      </c>
      <c r="AB13" s="39" t="s">
        <v>12</v>
      </c>
      <c r="AC13" s="39" t="s">
        <v>12</v>
      </c>
      <c r="AD13" s="39" t="s">
        <v>12</v>
      </c>
    </row>
    <row r="14" spans="1:30" s="1" customFormat="1" ht="57" customHeight="1" x14ac:dyDescent="0.2">
      <c r="A14" s="57"/>
      <c r="B14" s="66"/>
      <c r="C14" s="63"/>
      <c r="D14" s="60"/>
      <c r="E14" s="60"/>
      <c r="F14" s="54" t="s">
        <v>134</v>
      </c>
      <c r="G14" s="31" t="s">
        <v>40</v>
      </c>
      <c r="H14" s="31" t="s">
        <v>78</v>
      </c>
      <c r="I14" s="37">
        <f t="shared" si="0"/>
        <v>222.62303</v>
      </c>
      <c r="J14" s="55">
        <v>222.62303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9"/>
      <c r="T14" s="40"/>
      <c r="U14" s="40"/>
      <c r="V14" s="39"/>
      <c r="W14" s="39" t="s">
        <v>12</v>
      </c>
      <c r="X14" s="39" t="s">
        <v>12</v>
      </c>
      <c r="Y14" s="39" t="s">
        <v>12</v>
      </c>
      <c r="Z14" s="39" t="s">
        <v>12</v>
      </c>
      <c r="AA14" s="39" t="s">
        <v>12</v>
      </c>
      <c r="AB14" s="39" t="s">
        <v>12</v>
      </c>
      <c r="AC14" s="39" t="s">
        <v>12</v>
      </c>
      <c r="AD14" s="39" t="s">
        <v>12</v>
      </c>
    </row>
    <row r="15" spans="1:30" s="1" customFormat="1" ht="39.75" customHeight="1" x14ac:dyDescent="0.2">
      <c r="A15" s="58"/>
      <c r="B15" s="67"/>
      <c r="C15" s="64"/>
      <c r="D15" s="61"/>
      <c r="E15" s="61"/>
      <c r="F15" s="54" t="s">
        <v>137</v>
      </c>
      <c r="G15" s="31" t="s">
        <v>40</v>
      </c>
      <c r="H15" s="31" t="s">
        <v>78</v>
      </c>
      <c r="I15" s="37">
        <f t="shared" si="0"/>
        <v>2125.3303599999999</v>
      </c>
      <c r="J15" s="55">
        <v>2125.3303599999999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9"/>
      <c r="T15" s="40"/>
      <c r="U15" s="40"/>
      <c r="V15" s="39"/>
      <c r="W15" s="39" t="s">
        <v>12</v>
      </c>
      <c r="X15" s="39" t="s">
        <v>12</v>
      </c>
      <c r="Y15" s="39" t="s">
        <v>12</v>
      </c>
      <c r="Z15" s="39" t="s">
        <v>12</v>
      </c>
      <c r="AA15" s="39" t="s">
        <v>12</v>
      </c>
      <c r="AB15" s="39" t="s">
        <v>12</v>
      </c>
      <c r="AC15" s="39" t="s">
        <v>12</v>
      </c>
      <c r="AD15" s="39" t="s">
        <v>12</v>
      </c>
    </row>
    <row r="16" spans="1:30" s="1" customFormat="1" ht="55.5" customHeight="1" x14ac:dyDescent="0.2">
      <c r="A16" s="80" t="s">
        <v>103</v>
      </c>
      <c r="B16" s="65" t="s">
        <v>21</v>
      </c>
      <c r="C16" s="29">
        <v>0</v>
      </c>
      <c r="D16" s="35" t="s">
        <v>75</v>
      </c>
      <c r="E16" s="35" t="s">
        <v>70</v>
      </c>
      <c r="F16" s="46" t="s">
        <v>135</v>
      </c>
      <c r="G16" s="29" t="s">
        <v>40</v>
      </c>
      <c r="H16" s="29" t="s">
        <v>78</v>
      </c>
      <c r="I16" s="37">
        <f>SUM(J16:R16)</f>
        <v>413.93099999999998</v>
      </c>
      <c r="J16" s="38">
        <v>413.93099999999998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9" t="s">
        <v>12</v>
      </c>
      <c r="T16" s="40" t="s">
        <v>11</v>
      </c>
      <c r="U16" s="40" t="s">
        <v>11</v>
      </c>
      <c r="V16" s="40" t="s">
        <v>11</v>
      </c>
      <c r="W16" s="39" t="s">
        <v>12</v>
      </c>
      <c r="X16" s="39" t="s">
        <v>12</v>
      </c>
      <c r="Y16" s="39" t="s">
        <v>12</v>
      </c>
      <c r="Z16" s="39" t="s">
        <v>12</v>
      </c>
      <c r="AA16" s="39" t="s">
        <v>12</v>
      </c>
      <c r="AB16" s="39" t="s">
        <v>12</v>
      </c>
      <c r="AC16" s="39" t="s">
        <v>12</v>
      </c>
      <c r="AD16" s="39" t="s">
        <v>12</v>
      </c>
    </row>
    <row r="17" spans="1:30" s="1" customFormat="1" ht="132" customHeight="1" x14ac:dyDescent="0.2">
      <c r="A17" s="80"/>
      <c r="B17" s="67"/>
      <c r="C17" s="41"/>
      <c r="D17" s="35" t="s">
        <v>75</v>
      </c>
      <c r="E17" s="35" t="s">
        <v>131</v>
      </c>
      <c r="F17" s="36" t="s">
        <v>53</v>
      </c>
      <c r="G17" s="29" t="s">
        <v>40</v>
      </c>
      <c r="H17" s="29" t="s">
        <v>78</v>
      </c>
      <c r="I17" s="37">
        <f t="shared" ref="I17:I63" si="1">SUM(J17:R17)</f>
        <v>630</v>
      </c>
      <c r="J17" s="38">
        <v>0</v>
      </c>
      <c r="K17" s="38">
        <v>0</v>
      </c>
      <c r="L17" s="38">
        <v>630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9" t="s">
        <v>12</v>
      </c>
      <c r="T17" s="39" t="s">
        <v>12</v>
      </c>
      <c r="U17" s="39" t="s">
        <v>12</v>
      </c>
      <c r="V17" s="39" t="s">
        <v>12</v>
      </c>
      <c r="W17" s="39" t="s">
        <v>12</v>
      </c>
      <c r="X17" s="39" t="s">
        <v>12</v>
      </c>
      <c r="Y17" s="39" t="s">
        <v>12</v>
      </c>
      <c r="Z17" s="39" t="s">
        <v>12</v>
      </c>
      <c r="AA17" s="39" t="s">
        <v>12</v>
      </c>
      <c r="AB17" s="39" t="s">
        <v>12</v>
      </c>
      <c r="AC17" s="39" t="s">
        <v>12</v>
      </c>
      <c r="AD17" s="39" t="s">
        <v>12</v>
      </c>
    </row>
    <row r="18" spans="1:30" s="1" customFormat="1" ht="53.25" customHeight="1" x14ac:dyDescent="0.2">
      <c r="A18" s="80"/>
      <c r="B18" s="74" t="s">
        <v>24</v>
      </c>
      <c r="C18" s="79"/>
      <c r="D18" s="76" t="s">
        <v>75</v>
      </c>
      <c r="E18" s="59" t="s">
        <v>70</v>
      </c>
      <c r="F18" s="36" t="s">
        <v>54</v>
      </c>
      <c r="G18" s="29" t="s">
        <v>40</v>
      </c>
      <c r="H18" s="29" t="s">
        <v>78</v>
      </c>
      <c r="I18" s="37">
        <f>SUM(J18:R18)</f>
        <v>8000</v>
      </c>
      <c r="J18" s="38">
        <v>0</v>
      </c>
      <c r="K18" s="38">
        <v>0</v>
      </c>
      <c r="L18" s="38">
        <v>8000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9" t="s">
        <v>12</v>
      </c>
      <c r="T18" s="40" t="s">
        <v>11</v>
      </c>
      <c r="U18" s="40" t="s">
        <v>11</v>
      </c>
      <c r="V18" s="39" t="s">
        <v>12</v>
      </c>
      <c r="W18" s="39" t="s">
        <v>12</v>
      </c>
      <c r="X18" s="39" t="s">
        <v>12</v>
      </c>
      <c r="Y18" s="39" t="s">
        <v>12</v>
      </c>
      <c r="Z18" s="39" t="s">
        <v>12</v>
      </c>
      <c r="AA18" s="39" t="s">
        <v>12</v>
      </c>
      <c r="AB18" s="39" t="s">
        <v>12</v>
      </c>
      <c r="AC18" s="39" t="s">
        <v>12</v>
      </c>
      <c r="AD18" s="39" t="s">
        <v>12</v>
      </c>
    </row>
    <row r="19" spans="1:30" s="1" customFormat="1" ht="48" x14ac:dyDescent="0.2">
      <c r="A19" s="80"/>
      <c r="B19" s="74"/>
      <c r="C19" s="79"/>
      <c r="D19" s="76"/>
      <c r="E19" s="60"/>
      <c r="F19" s="36" t="s">
        <v>55</v>
      </c>
      <c r="G19" s="29" t="s">
        <v>40</v>
      </c>
      <c r="H19" s="29" t="s">
        <v>78</v>
      </c>
      <c r="I19" s="37">
        <f t="shared" si="1"/>
        <v>13250</v>
      </c>
      <c r="J19" s="38">
        <v>0</v>
      </c>
      <c r="K19" s="38">
        <v>0</v>
      </c>
      <c r="L19" s="38">
        <v>13250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9" t="s">
        <v>12</v>
      </c>
      <c r="T19" s="39" t="s">
        <v>12</v>
      </c>
      <c r="U19" s="40" t="s">
        <v>11</v>
      </c>
      <c r="V19" s="40" t="s">
        <v>11</v>
      </c>
      <c r="W19" s="39" t="s">
        <v>12</v>
      </c>
      <c r="X19" s="39" t="s">
        <v>12</v>
      </c>
      <c r="Y19" s="39" t="s">
        <v>12</v>
      </c>
      <c r="Z19" s="39" t="s">
        <v>12</v>
      </c>
      <c r="AA19" s="39" t="s">
        <v>12</v>
      </c>
      <c r="AB19" s="39" t="s">
        <v>12</v>
      </c>
      <c r="AC19" s="39" t="s">
        <v>12</v>
      </c>
      <c r="AD19" s="39" t="s">
        <v>12</v>
      </c>
    </row>
    <row r="20" spans="1:30" s="1" customFormat="1" ht="39.75" customHeight="1" x14ac:dyDescent="0.2">
      <c r="A20" s="80"/>
      <c r="B20" s="74"/>
      <c r="C20" s="79"/>
      <c r="D20" s="76"/>
      <c r="E20" s="61"/>
      <c r="F20" s="36" t="s">
        <v>56</v>
      </c>
      <c r="G20" s="29" t="s">
        <v>40</v>
      </c>
      <c r="H20" s="29" t="s">
        <v>78</v>
      </c>
      <c r="I20" s="37">
        <f t="shared" si="1"/>
        <v>1200</v>
      </c>
      <c r="J20" s="38">
        <v>0</v>
      </c>
      <c r="K20" s="38">
        <v>0</v>
      </c>
      <c r="L20" s="38">
        <v>1200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9" t="s">
        <v>12</v>
      </c>
      <c r="T20" s="39" t="s">
        <v>12</v>
      </c>
      <c r="U20" s="40" t="s">
        <v>11</v>
      </c>
      <c r="V20" s="39" t="s">
        <v>12</v>
      </c>
      <c r="W20" s="39" t="s">
        <v>12</v>
      </c>
      <c r="X20" s="39" t="s">
        <v>12</v>
      </c>
      <c r="Y20" s="39" t="s">
        <v>12</v>
      </c>
      <c r="Z20" s="39" t="s">
        <v>12</v>
      </c>
      <c r="AA20" s="39" t="s">
        <v>12</v>
      </c>
      <c r="AB20" s="39" t="s">
        <v>12</v>
      </c>
      <c r="AC20" s="39" t="s">
        <v>12</v>
      </c>
      <c r="AD20" s="39" t="s">
        <v>12</v>
      </c>
    </row>
    <row r="21" spans="1:30" s="1" customFormat="1" ht="102" customHeight="1" x14ac:dyDescent="0.2">
      <c r="A21" s="52" t="s">
        <v>104</v>
      </c>
      <c r="B21" s="34" t="s">
        <v>25</v>
      </c>
      <c r="C21" s="41"/>
      <c r="D21" s="35" t="s">
        <v>75</v>
      </c>
      <c r="E21" s="35" t="s">
        <v>70</v>
      </c>
      <c r="F21" s="36" t="s">
        <v>57</v>
      </c>
      <c r="G21" s="29" t="s">
        <v>40</v>
      </c>
      <c r="H21" s="29" t="s">
        <v>78</v>
      </c>
      <c r="I21" s="37">
        <f t="shared" si="1"/>
        <v>520.03</v>
      </c>
      <c r="J21" s="38">
        <v>0</v>
      </c>
      <c r="K21" s="38">
        <v>0</v>
      </c>
      <c r="L21" s="38">
        <v>520.03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9" t="s">
        <v>12</v>
      </c>
      <c r="T21" s="40" t="s">
        <v>11</v>
      </c>
      <c r="U21" s="40" t="s">
        <v>11</v>
      </c>
      <c r="V21" s="40" t="s">
        <v>11</v>
      </c>
      <c r="W21" s="39" t="s">
        <v>12</v>
      </c>
      <c r="X21" s="39" t="s">
        <v>12</v>
      </c>
      <c r="Y21" s="39" t="s">
        <v>12</v>
      </c>
      <c r="Z21" s="39" t="s">
        <v>12</v>
      </c>
      <c r="AA21" s="39" t="s">
        <v>12</v>
      </c>
      <c r="AB21" s="39" t="s">
        <v>12</v>
      </c>
      <c r="AC21" s="39" t="s">
        <v>12</v>
      </c>
      <c r="AD21" s="39" t="s">
        <v>12</v>
      </c>
    </row>
    <row r="22" spans="1:30" s="1" customFormat="1" ht="53.25" customHeight="1" x14ac:dyDescent="0.2">
      <c r="A22" s="52" t="s">
        <v>105</v>
      </c>
      <c r="B22" s="34" t="s">
        <v>26</v>
      </c>
      <c r="C22" s="41"/>
      <c r="D22" s="35" t="s">
        <v>75</v>
      </c>
      <c r="E22" s="35" t="s">
        <v>70</v>
      </c>
      <c r="F22" s="36" t="s">
        <v>58</v>
      </c>
      <c r="G22" s="29" t="s">
        <v>40</v>
      </c>
      <c r="H22" s="29" t="s">
        <v>78</v>
      </c>
      <c r="I22" s="37">
        <f t="shared" si="1"/>
        <v>9500</v>
      </c>
      <c r="J22" s="38">
        <v>0</v>
      </c>
      <c r="K22" s="38">
        <v>0</v>
      </c>
      <c r="L22" s="38">
        <v>9500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9" t="s">
        <v>12</v>
      </c>
      <c r="T22" s="40" t="s">
        <v>11</v>
      </c>
      <c r="U22" s="40" t="s">
        <v>11</v>
      </c>
      <c r="V22" s="40" t="s">
        <v>11</v>
      </c>
      <c r="W22" s="39" t="s">
        <v>12</v>
      </c>
      <c r="X22" s="39" t="s">
        <v>12</v>
      </c>
      <c r="Y22" s="39" t="s">
        <v>12</v>
      </c>
      <c r="Z22" s="39" t="s">
        <v>12</v>
      </c>
      <c r="AA22" s="39" t="s">
        <v>12</v>
      </c>
      <c r="AB22" s="39" t="s">
        <v>12</v>
      </c>
      <c r="AC22" s="39" t="s">
        <v>12</v>
      </c>
      <c r="AD22" s="39" t="s">
        <v>12</v>
      </c>
    </row>
    <row r="23" spans="1:30" s="1" customFormat="1" ht="84.75" customHeight="1" x14ac:dyDescent="0.2">
      <c r="A23" s="52" t="s">
        <v>106</v>
      </c>
      <c r="B23" s="34" t="s">
        <v>27</v>
      </c>
      <c r="C23" s="41"/>
      <c r="D23" s="35" t="s">
        <v>75</v>
      </c>
      <c r="E23" s="35" t="s">
        <v>70</v>
      </c>
      <c r="F23" s="36" t="s">
        <v>59</v>
      </c>
      <c r="G23" s="29" t="s">
        <v>40</v>
      </c>
      <c r="H23" s="29" t="s">
        <v>78</v>
      </c>
      <c r="I23" s="37">
        <f t="shared" si="1"/>
        <v>600</v>
      </c>
      <c r="J23" s="38">
        <v>0</v>
      </c>
      <c r="K23" s="38">
        <v>0</v>
      </c>
      <c r="L23" s="38">
        <v>600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9" t="s">
        <v>12</v>
      </c>
      <c r="T23" s="40" t="s">
        <v>11</v>
      </c>
      <c r="U23" s="40" t="s">
        <v>11</v>
      </c>
      <c r="V23" s="39" t="s">
        <v>12</v>
      </c>
      <c r="W23" s="39" t="s">
        <v>12</v>
      </c>
      <c r="X23" s="39" t="s">
        <v>12</v>
      </c>
      <c r="Y23" s="39" t="s">
        <v>12</v>
      </c>
      <c r="Z23" s="39" t="s">
        <v>12</v>
      </c>
      <c r="AA23" s="39" t="s">
        <v>12</v>
      </c>
      <c r="AB23" s="39" t="s">
        <v>12</v>
      </c>
      <c r="AC23" s="39" t="s">
        <v>12</v>
      </c>
      <c r="AD23" s="39" t="s">
        <v>12</v>
      </c>
    </row>
    <row r="24" spans="1:30" s="1" customFormat="1" ht="48" x14ac:dyDescent="0.2">
      <c r="A24" s="52"/>
      <c r="B24" s="42" t="s">
        <v>101</v>
      </c>
      <c r="C24" s="43"/>
      <c r="D24" s="44"/>
      <c r="E24" s="35"/>
      <c r="F24" s="36"/>
      <c r="G24" s="36"/>
      <c r="H24" s="36"/>
      <c r="I24" s="37">
        <f t="shared" si="1"/>
        <v>37134.621719999996</v>
      </c>
      <c r="J24" s="37">
        <f>SUM(J12:J23)</f>
        <v>3434.5917199999999</v>
      </c>
      <c r="K24" s="37">
        <f t="shared" ref="K24:L24" si="2">SUM(K12:K23)</f>
        <v>0</v>
      </c>
      <c r="L24" s="37">
        <f t="shared" si="2"/>
        <v>33700.03</v>
      </c>
      <c r="M24" s="37">
        <f t="shared" ref="M24" si="3">SUM(M12:M23)</f>
        <v>0</v>
      </c>
      <c r="N24" s="37">
        <f t="shared" ref="N24" si="4">SUM(N12:N23)</f>
        <v>0</v>
      </c>
      <c r="O24" s="37">
        <f t="shared" ref="O24" si="5">SUM(O12:O23)</f>
        <v>0</v>
      </c>
      <c r="P24" s="37">
        <f t="shared" ref="P24" si="6">SUM(P12:P23)</f>
        <v>0</v>
      </c>
      <c r="Q24" s="37">
        <f t="shared" ref="Q24" si="7">SUM(Q12:Q23)</f>
        <v>0</v>
      </c>
      <c r="R24" s="37">
        <f t="shared" ref="R24" si="8">SUM(R12:R23)</f>
        <v>0</v>
      </c>
      <c r="S24" s="39" t="s">
        <v>12</v>
      </c>
      <c r="T24" s="39" t="s">
        <v>12</v>
      </c>
      <c r="U24" s="39" t="s">
        <v>12</v>
      </c>
      <c r="V24" s="39" t="s">
        <v>12</v>
      </c>
      <c r="W24" s="39" t="s">
        <v>12</v>
      </c>
      <c r="X24" s="39" t="s">
        <v>12</v>
      </c>
      <c r="Y24" s="39" t="s">
        <v>12</v>
      </c>
      <c r="Z24" s="39" t="s">
        <v>12</v>
      </c>
      <c r="AA24" s="39" t="s">
        <v>12</v>
      </c>
      <c r="AB24" s="39" t="s">
        <v>12</v>
      </c>
      <c r="AC24" s="39" t="s">
        <v>12</v>
      </c>
      <c r="AD24" s="39" t="s">
        <v>12</v>
      </c>
    </row>
    <row r="25" spans="1:30" s="1" customFormat="1" ht="22.5" customHeight="1" x14ac:dyDescent="0.2">
      <c r="A25" s="52"/>
      <c r="B25" s="77" t="s">
        <v>20</v>
      </c>
      <c r="C25" s="77"/>
      <c r="D25" s="77"/>
      <c r="E25" s="77"/>
      <c r="F25" s="77"/>
      <c r="G25" s="77"/>
      <c r="H25" s="77"/>
      <c r="I25" s="77"/>
      <c r="J25" s="77"/>
      <c r="K25" s="45"/>
      <c r="L25" s="45"/>
      <c r="M25" s="45"/>
      <c r="N25" s="45"/>
      <c r="O25" s="45"/>
      <c r="P25" s="45"/>
      <c r="Q25" s="45"/>
      <c r="R25" s="45"/>
      <c r="S25" s="39" t="s">
        <v>12</v>
      </c>
      <c r="T25" s="39" t="s">
        <v>12</v>
      </c>
      <c r="U25" s="39" t="s">
        <v>12</v>
      </c>
      <c r="V25" s="39" t="s">
        <v>12</v>
      </c>
      <c r="W25" s="39" t="s">
        <v>12</v>
      </c>
      <c r="X25" s="39" t="s">
        <v>12</v>
      </c>
      <c r="Y25" s="39" t="s">
        <v>12</v>
      </c>
      <c r="Z25" s="39" t="s">
        <v>12</v>
      </c>
      <c r="AA25" s="39" t="s">
        <v>12</v>
      </c>
      <c r="AB25" s="39" t="s">
        <v>12</v>
      </c>
      <c r="AC25" s="39" t="s">
        <v>12</v>
      </c>
      <c r="AD25" s="39" t="s">
        <v>12</v>
      </c>
    </row>
    <row r="26" spans="1:30" s="1" customFormat="1" ht="84.75" customHeight="1" x14ac:dyDescent="0.2">
      <c r="A26" s="52" t="s">
        <v>107</v>
      </c>
      <c r="B26" s="34" t="s">
        <v>28</v>
      </c>
      <c r="C26" s="41"/>
      <c r="D26" s="35" t="s">
        <v>75</v>
      </c>
      <c r="E26" s="35" t="s">
        <v>70</v>
      </c>
      <c r="F26" s="36" t="s">
        <v>60</v>
      </c>
      <c r="G26" s="29" t="s">
        <v>40</v>
      </c>
      <c r="H26" s="29" t="s">
        <v>78</v>
      </c>
      <c r="I26" s="37">
        <f t="shared" si="1"/>
        <v>600</v>
      </c>
      <c r="J26" s="38">
        <v>0</v>
      </c>
      <c r="K26" s="38">
        <v>0</v>
      </c>
      <c r="L26" s="38">
        <v>600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9" t="s">
        <v>12</v>
      </c>
      <c r="T26" s="40" t="s">
        <v>11</v>
      </c>
      <c r="U26" s="40" t="s">
        <v>11</v>
      </c>
      <c r="V26" s="40" t="s">
        <v>11</v>
      </c>
      <c r="W26" s="39" t="s">
        <v>12</v>
      </c>
      <c r="X26" s="39" t="s">
        <v>12</v>
      </c>
      <c r="Y26" s="39" t="s">
        <v>12</v>
      </c>
      <c r="Z26" s="39" t="s">
        <v>12</v>
      </c>
      <c r="AA26" s="39" t="s">
        <v>12</v>
      </c>
      <c r="AB26" s="39" t="s">
        <v>12</v>
      </c>
      <c r="AC26" s="39" t="s">
        <v>12</v>
      </c>
      <c r="AD26" s="39" t="s">
        <v>12</v>
      </c>
    </row>
    <row r="27" spans="1:30" s="1" customFormat="1" ht="62.25" customHeight="1" x14ac:dyDescent="0.2">
      <c r="A27" s="56" t="s">
        <v>108</v>
      </c>
      <c r="B27" s="65" t="s">
        <v>19</v>
      </c>
      <c r="C27" s="62">
        <v>0</v>
      </c>
      <c r="D27" s="59" t="s">
        <v>75</v>
      </c>
      <c r="E27" s="59" t="s">
        <v>70</v>
      </c>
      <c r="F27" s="36" t="s">
        <v>97</v>
      </c>
      <c r="G27" s="29" t="s">
        <v>40</v>
      </c>
      <c r="H27" s="29" t="s">
        <v>78</v>
      </c>
      <c r="I27" s="37">
        <f t="shared" si="1"/>
        <v>8674.6689999999999</v>
      </c>
      <c r="J27" s="38">
        <v>8674.6689999999999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9" t="s">
        <v>12</v>
      </c>
      <c r="T27" s="40" t="s">
        <v>11</v>
      </c>
      <c r="U27" s="40" t="s">
        <v>11</v>
      </c>
      <c r="V27" s="40" t="s">
        <v>11</v>
      </c>
      <c r="W27" s="39" t="s">
        <v>12</v>
      </c>
      <c r="X27" s="39" t="s">
        <v>12</v>
      </c>
      <c r="Y27" s="39" t="s">
        <v>12</v>
      </c>
      <c r="Z27" s="39" t="s">
        <v>12</v>
      </c>
      <c r="AA27" s="39" t="s">
        <v>12</v>
      </c>
      <c r="AB27" s="39" t="s">
        <v>12</v>
      </c>
      <c r="AC27" s="39" t="s">
        <v>12</v>
      </c>
      <c r="AD27" s="39" t="s">
        <v>12</v>
      </c>
    </row>
    <row r="28" spans="1:30" s="1" customFormat="1" ht="44.25" customHeight="1" x14ac:dyDescent="0.2">
      <c r="A28" s="58"/>
      <c r="B28" s="67"/>
      <c r="C28" s="64"/>
      <c r="D28" s="61"/>
      <c r="E28" s="61"/>
      <c r="F28" s="36" t="s">
        <v>98</v>
      </c>
      <c r="G28" s="29" t="s">
        <v>40</v>
      </c>
      <c r="H28" s="29" t="s">
        <v>78</v>
      </c>
      <c r="I28" s="37">
        <f t="shared" si="1"/>
        <v>4700</v>
      </c>
      <c r="J28" s="38">
        <v>4700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9" t="s">
        <v>12</v>
      </c>
      <c r="T28" s="40" t="s">
        <v>11</v>
      </c>
      <c r="U28" s="40" t="s">
        <v>11</v>
      </c>
      <c r="V28" s="40" t="s">
        <v>11</v>
      </c>
      <c r="W28" s="39" t="s">
        <v>12</v>
      </c>
      <c r="X28" s="39" t="s">
        <v>12</v>
      </c>
      <c r="Y28" s="39" t="s">
        <v>12</v>
      </c>
      <c r="Z28" s="39" t="s">
        <v>12</v>
      </c>
      <c r="AA28" s="39" t="s">
        <v>12</v>
      </c>
      <c r="AB28" s="39" t="s">
        <v>12</v>
      </c>
      <c r="AC28" s="39" t="s">
        <v>12</v>
      </c>
      <c r="AD28" s="39" t="s">
        <v>12</v>
      </c>
    </row>
    <row r="29" spans="1:30" s="1" customFormat="1" ht="121.5" customHeight="1" x14ac:dyDescent="0.2">
      <c r="A29" s="52" t="s">
        <v>109</v>
      </c>
      <c r="B29" s="34" t="s">
        <v>18</v>
      </c>
      <c r="C29" s="41"/>
      <c r="D29" s="35" t="s">
        <v>75</v>
      </c>
      <c r="E29" s="35" t="s">
        <v>70</v>
      </c>
      <c r="F29" s="36" t="s">
        <v>61</v>
      </c>
      <c r="G29" s="29" t="s">
        <v>40</v>
      </c>
      <c r="H29" s="29" t="s">
        <v>78</v>
      </c>
      <c r="I29" s="37">
        <f t="shared" si="1"/>
        <v>5000</v>
      </c>
      <c r="J29" s="38">
        <v>0</v>
      </c>
      <c r="K29" s="38">
        <v>0</v>
      </c>
      <c r="L29" s="38">
        <v>5000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9" t="s">
        <v>12</v>
      </c>
      <c r="T29" s="40" t="s">
        <v>11</v>
      </c>
      <c r="U29" s="40" t="s">
        <v>11</v>
      </c>
      <c r="V29" s="39" t="s">
        <v>12</v>
      </c>
      <c r="W29" s="39" t="s">
        <v>12</v>
      </c>
      <c r="X29" s="39" t="s">
        <v>12</v>
      </c>
      <c r="Y29" s="39" t="s">
        <v>12</v>
      </c>
      <c r="Z29" s="39" t="s">
        <v>12</v>
      </c>
      <c r="AA29" s="39" t="s">
        <v>12</v>
      </c>
      <c r="AB29" s="39" t="s">
        <v>12</v>
      </c>
      <c r="AC29" s="39" t="s">
        <v>12</v>
      </c>
      <c r="AD29" s="39" t="s">
        <v>12</v>
      </c>
    </row>
    <row r="30" spans="1:30" s="1" customFormat="1" ht="57.75" customHeight="1" x14ac:dyDescent="0.2">
      <c r="A30" s="80" t="s">
        <v>110</v>
      </c>
      <c r="B30" s="74" t="s">
        <v>29</v>
      </c>
      <c r="C30" s="79"/>
      <c r="D30" s="78" t="s">
        <v>75</v>
      </c>
      <c r="E30" s="78" t="s">
        <v>70</v>
      </c>
      <c r="F30" s="36" t="s">
        <v>62</v>
      </c>
      <c r="G30" s="29" t="s">
        <v>40</v>
      </c>
      <c r="H30" s="29" t="s">
        <v>78</v>
      </c>
      <c r="I30" s="37">
        <f t="shared" si="1"/>
        <v>500</v>
      </c>
      <c r="J30" s="38">
        <v>0</v>
      </c>
      <c r="K30" s="38">
        <v>0</v>
      </c>
      <c r="L30" s="38">
        <v>500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9" t="s">
        <v>12</v>
      </c>
      <c r="T30" s="40" t="s">
        <v>11</v>
      </c>
      <c r="U30" s="40" t="s">
        <v>11</v>
      </c>
      <c r="V30" s="39" t="s">
        <v>12</v>
      </c>
      <c r="W30" s="39" t="s">
        <v>12</v>
      </c>
      <c r="X30" s="39" t="s">
        <v>12</v>
      </c>
      <c r="Y30" s="39" t="s">
        <v>12</v>
      </c>
      <c r="Z30" s="39" t="s">
        <v>12</v>
      </c>
      <c r="AA30" s="39" t="s">
        <v>12</v>
      </c>
      <c r="AB30" s="39" t="s">
        <v>12</v>
      </c>
      <c r="AC30" s="39" t="s">
        <v>12</v>
      </c>
      <c r="AD30" s="39" t="s">
        <v>12</v>
      </c>
    </row>
    <row r="31" spans="1:30" s="1" customFormat="1" ht="48" x14ac:dyDescent="0.2">
      <c r="A31" s="80"/>
      <c r="B31" s="74"/>
      <c r="C31" s="79"/>
      <c r="D31" s="78"/>
      <c r="E31" s="78"/>
      <c r="F31" s="36" t="s">
        <v>63</v>
      </c>
      <c r="G31" s="29" t="s">
        <v>40</v>
      </c>
      <c r="H31" s="29" t="s">
        <v>78</v>
      </c>
      <c r="I31" s="37">
        <f t="shared" si="1"/>
        <v>500</v>
      </c>
      <c r="J31" s="38">
        <v>0</v>
      </c>
      <c r="K31" s="38">
        <v>0</v>
      </c>
      <c r="L31" s="38">
        <v>500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9" t="s">
        <v>12</v>
      </c>
      <c r="T31" s="40" t="s">
        <v>11</v>
      </c>
      <c r="U31" s="40" t="s">
        <v>11</v>
      </c>
      <c r="V31" s="39" t="s">
        <v>12</v>
      </c>
      <c r="W31" s="39" t="s">
        <v>12</v>
      </c>
      <c r="X31" s="39" t="s">
        <v>12</v>
      </c>
      <c r="Y31" s="39" t="s">
        <v>12</v>
      </c>
      <c r="Z31" s="39" t="s">
        <v>12</v>
      </c>
      <c r="AA31" s="39" t="s">
        <v>12</v>
      </c>
      <c r="AB31" s="39" t="s">
        <v>12</v>
      </c>
      <c r="AC31" s="39" t="s">
        <v>12</v>
      </c>
      <c r="AD31" s="39" t="s">
        <v>12</v>
      </c>
    </row>
    <row r="32" spans="1:30" s="1" customFormat="1" ht="55.5" customHeight="1" x14ac:dyDescent="0.2">
      <c r="A32" s="52" t="s">
        <v>111</v>
      </c>
      <c r="B32" s="34" t="s">
        <v>30</v>
      </c>
      <c r="C32" s="41"/>
      <c r="D32" s="35" t="s">
        <v>75</v>
      </c>
      <c r="E32" s="35" t="s">
        <v>70</v>
      </c>
      <c r="F32" s="36" t="s">
        <v>64</v>
      </c>
      <c r="G32" s="29" t="s">
        <v>40</v>
      </c>
      <c r="H32" s="29" t="s">
        <v>78</v>
      </c>
      <c r="I32" s="37">
        <f t="shared" si="1"/>
        <v>1000</v>
      </c>
      <c r="J32" s="38">
        <v>0</v>
      </c>
      <c r="K32" s="38">
        <v>0</v>
      </c>
      <c r="L32" s="38">
        <v>1000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9" t="s">
        <v>12</v>
      </c>
      <c r="T32" s="40" t="s">
        <v>11</v>
      </c>
      <c r="U32" s="40" t="s">
        <v>11</v>
      </c>
      <c r="V32" s="39" t="s">
        <v>12</v>
      </c>
      <c r="W32" s="39" t="s">
        <v>12</v>
      </c>
      <c r="X32" s="39" t="s">
        <v>12</v>
      </c>
      <c r="Y32" s="39" t="s">
        <v>12</v>
      </c>
      <c r="Z32" s="39" t="s">
        <v>12</v>
      </c>
      <c r="AA32" s="39" t="s">
        <v>12</v>
      </c>
      <c r="AB32" s="39" t="s">
        <v>12</v>
      </c>
      <c r="AC32" s="39" t="s">
        <v>12</v>
      </c>
      <c r="AD32" s="39" t="s">
        <v>12</v>
      </c>
    </row>
    <row r="33" spans="1:30" s="1" customFormat="1" ht="135.75" customHeight="1" x14ac:dyDescent="0.2">
      <c r="A33" s="52" t="s">
        <v>112</v>
      </c>
      <c r="B33" s="34" t="s">
        <v>31</v>
      </c>
      <c r="C33" s="41"/>
      <c r="D33" s="35" t="s">
        <v>75</v>
      </c>
      <c r="E33" s="35" t="s">
        <v>70</v>
      </c>
      <c r="F33" s="36" t="s">
        <v>65</v>
      </c>
      <c r="G33" s="29" t="s">
        <v>40</v>
      </c>
      <c r="H33" s="29" t="s">
        <v>78</v>
      </c>
      <c r="I33" s="37">
        <f t="shared" si="1"/>
        <v>100</v>
      </c>
      <c r="J33" s="38">
        <v>0</v>
      </c>
      <c r="K33" s="38">
        <v>0</v>
      </c>
      <c r="L33" s="38">
        <v>100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9" t="s">
        <v>12</v>
      </c>
      <c r="T33" s="39" t="s">
        <v>12</v>
      </c>
      <c r="U33" s="39" t="s">
        <v>12</v>
      </c>
      <c r="V33" s="40" t="s">
        <v>11</v>
      </c>
      <c r="W33" s="39" t="s">
        <v>12</v>
      </c>
      <c r="X33" s="39" t="s">
        <v>12</v>
      </c>
      <c r="Y33" s="39" t="s">
        <v>12</v>
      </c>
      <c r="Z33" s="39" t="s">
        <v>12</v>
      </c>
      <c r="AA33" s="39" t="s">
        <v>12</v>
      </c>
      <c r="AB33" s="39" t="s">
        <v>12</v>
      </c>
      <c r="AC33" s="39" t="s">
        <v>12</v>
      </c>
      <c r="AD33" s="39" t="s">
        <v>12</v>
      </c>
    </row>
    <row r="34" spans="1:30" s="1" customFormat="1" ht="79.5" customHeight="1" x14ac:dyDescent="0.2">
      <c r="A34" s="52" t="s">
        <v>113</v>
      </c>
      <c r="B34" s="34" t="s">
        <v>32</v>
      </c>
      <c r="C34" s="41"/>
      <c r="D34" s="35" t="s">
        <v>75</v>
      </c>
      <c r="E34" s="35" t="s">
        <v>70</v>
      </c>
      <c r="F34" s="36" t="s">
        <v>66</v>
      </c>
      <c r="G34" s="29" t="s">
        <v>40</v>
      </c>
      <c r="H34" s="29" t="s">
        <v>78</v>
      </c>
      <c r="I34" s="37">
        <f t="shared" si="1"/>
        <v>300</v>
      </c>
      <c r="J34" s="38">
        <v>0</v>
      </c>
      <c r="K34" s="38">
        <v>0</v>
      </c>
      <c r="L34" s="38">
        <v>300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9" t="s">
        <v>12</v>
      </c>
      <c r="T34" s="40" t="s">
        <v>11</v>
      </c>
      <c r="U34" s="40" t="s">
        <v>11</v>
      </c>
      <c r="V34" s="39" t="s">
        <v>12</v>
      </c>
      <c r="W34" s="39" t="s">
        <v>12</v>
      </c>
      <c r="X34" s="39" t="s">
        <v>12</v>
      </c>
      <c r="Y34" s="39" t="s">
        <v>12</v>
      </c>
      <c r="Z34" s="39" t="s">
        <v>12</v>
      </c>
      <c r="AA34" s="39" t="s">
        <v>12</v>
      </c>
      <c r="AB34" s="39" t="s">
        <v>12</v>
      </c>
      <c r="AC34" s="39" t="s">
        <v>12</v>
      </c>
      <c r="AD34" s="39" t="s">
        <v>12</v>
      </c>
    </row>
    <row r="35" spans="1:30" s="1" customFormat="1" ht="71.25" customHeight="1" x14ac:dyDescent="0.2">
      <c r="A35" s="80" t="s">
        <v>114</v>
      </c>
      <c r="B35" s="74" t="s">
        <v>33</v>
      </c>
      <c r="C35" s="79"/>
      <c r="D35" s="76" t="s">
        <v>75</v>
      </c>
      <c r="E35" s="76" t="s">
        <v>70</v>
      </c>
      <c r="F35" s="36" t="s">
        <v>67</v>
      </c>
      <c r="G35" s="29" t="s">
        <v>40</v>
      </c>
      <c r="H35" s="29" t="s">
        <v>78</v>
      </c>
      <c r="I35" s="37">
        <f t="shared" si="1"/>
        <v>200</v>
      </c>
      <c r="J35" s="38">
        <v>0</v>
      </c>
      <c r="K35" s="38">
        <v>0</v>
      </c>
      <c r="L35" s="38">
        <v>200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9" t="s">
        <v>12</v>
      </c>
      <c r="T35" s="40" t="s">
        <v>11</v>
      </c>
      <c r="U35" s="40" t="s">
        <v>11</v>
      </c>
      <c r="V35" s="39" t="s">
        <v>12</v>
      </c>
      <c r="W35" s="39" t="s">
        <v>12</v>
      </c>
      <c r="X35" s="39" t="s">
        <v>12</v>
      </c>
      <c r="Y35" s="39" t="s">
        <v>12</v>
      </c>
      <c r="Z35" s="39" t="s">
        <v>12</v>
      </c>
      <c r="AA35" s="39" t="s">
        <v>12</v>
      </c>
      <c r="AB35" s="39" t="s">
        <v>12</v>
      </c>
      <c r="AC35" s="39" t="s">
        <v>12</v>
      </c>
      <c r="AD35" s="39" t="s">
        <v>12</v>
      </c>
    </row>
    <row r="36" spans="1:30" s="1" customFormat="1" ht="32.25" customHeight="1" x14ac:dyDescent="0.2">
      <c r="A36" s="80"/>
      <c r="B36" s="74"/>
      <c r="C36" s="79"/>
      <c r="D36" s="76"/>
      <c r="E36" s="76"/>
      <c r="F36" s="36" t="s">
        <v>68</v>
      </c>
      <c r="G36" s="29" t="s">
        <v>40</v>
      </c>
      <c r="H36" s="29" t="s">
        <v>78</v>
      </c>
      <c r="I36" s="37">
        <f t="shared" si="1"/>
        <v>300</v>
      </c>
      <c r="J36" s="38">
        <v>0</v>
      </c>
      <c r="K36" s="38">
        <v>0</v>
      </c>
      <c r="L36" s="38">
        <v>300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9" t="s">
        <v>12</v>
      </c>
      <c r="T36" s="40" t="s">
        <v>11</v>
      </c>
      <c r="U36" s="40" t="s">
        <v>11</v>
      </c>
      <c r="V36" s="39" t="s">
        <v>12</v>
      </c>
      <c r="W36" s="39" t="s">
        <v>12</v>
      </c>
      <c r="X36" s="39" t="s">
        <v>12</v>
      </c>
      <c r="Y36" s="39" t="s">
        <v>12</v>
      </c>
      <c r="Z36" s="39" t="s">
        <v>12</v>
      </c>
      <c r="AA36" s="39" t="s">
        <v>12</v>
      </c>
      <c r="AB36" s="39" t="s">
        <v>12</v>
      </c>
      <c r="AC36" s="39" t="s">
        <v>12</v>
      </c>
      <c r="AD36" s="39" t="s">
        <v>12</v>
      </c>
    </row>
    <row r="37" spans="1:30" s="1" customFormat="1" ht="67.5" customHeight="1" x14ac:dyDescent="0.2">
      <c r="A37" s="52" t="s">
        <v>115</v>
      </c>
      <c r="B37" s="34" t="s">
        <v>34</v>
      </c>
      <c r="C37" s="41"/>
      <c r="D37" s="35" t="s">
        <v>75</v>
      </c>
      <c r="E37" s="35" t="s">
        <v>70</v>
      </c>
      <c r="F37" s="36" t="s">
        <v>69</v>
      </c>
      <c r="G37" s="29" t="s">
        <v>40</v>
      </c>
      <c r="H37" s="29" t="s">
        <v>78</v>
      </c>
      <c r="I37" s="37">
        <f t="shared" si="1"/>
        <v>300</v>
      </c>
      <c r="J37" s="38">
        <v>0</v>
      </c>
      <c r="K37" s="38">
        <v>0</v>
      </c>
      <c r="L37" s="38">
        <v>300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9" t="s">
        <v>12</v>
      </c>
      <c r="T37" s="40" t="s">
        <v>11</v>
      </c>
      <c r="U37" s="40" t="s">
        <v>11</v>
      </c>
      <c r="V37" s="39" t="s">
        <v>12</v>
      </c>
      <c r="W37" s="39" t="s">
        <v>12</v>
      </c>
      <c r="X37" s="39" t="s">
        <v>12</v>
      </c>
      <c r="Y37" s="39" t="s">
        <v>12</v>
      </c>
      <c r="Z37" s="39" t="s">
        <v>12</v>
      </c>
      <c r="AA37" s="39" t="s">
        <v>12</v>
      </c>
      <c r="AB37" s="39" t="s">
        <v>12</v>
      </c>
      <c r="AC37" s="39" t="s">
        <v>12</v>
      </c>
      <c r="AD37" s="39" t="s">
        <v>12</v>
      </c>
    </row>
    <row r="38" spans="1:30" s="1" customFormat="1" ht="60" x14ac:dyDescent="0.2">
      <c r="A38" s="80" t="s">
        <v>116</v>
      </c>
      <c r="B38" s="74" t="s">
        <v>35</v>
      </c>
      <c r="C38" s="79"/>
      <c r="D38" s="76" t="s">
        <v>75</v>
      </c>
      <c r="E38" s="76" t="s">
        <v>70</v>
      </c>
      <c r="F38" s="36" t="s">
        <v>71</v>
      </c>
      <c r="G38" s="29" t="s">
        <v>40</v>
      </c>
      <c r="H38" s="29" t="s">
        <v>78</v>
      </c>
      <c r="I38" s="37">
        <f t="shared" si="1"/>
        <v>250</v>
      </c>
      <c r="J38" s="38">
        <v>0</v>
      </c>
      <c r="K38" s="38">
        <v>0</v>
      </c>
      <c r="L38" s="38">
        <v>250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9" t="s">
        <v>12</v>
      </c>
      <c r="T38" s="40" t="s">
        <v>11</v>
      </c>
      <c r="U38" s="40" t="s">
        <v>11</v>
      </c>
      <c r="V38" s="39" t="s">
        <v>12</v>
      </c>
      <c r="W38" s="39" t="s">
        <v>12</v>
      </c>
      <c r="X38" s="39" t="s">
        <v>12</v>
      </c>
      <c r="Y38" s="39" t="s">
        <v>12</v>
      </c>
      <c r="Z38" s="39" t="s">
        <v>12</v>
      </c>
      <c r="AA38" s="39" t="s">
        <v>12</v>
      </c>
      <c r="AB38" s="39" t="s">
        <v>12</v>
      </c>
      <c r="AC38" s="39" t="s">
        <v>12</v>
      </c>
      <c r="AD38" s="39" t="s">
        <v>12</v>
      </c>
    </row>
    <row r="39" spans="1:30" s="1" customFormat="1" ht="60" x14ac:dyDescent="0.2">
      <c r="A39" s="80"/>
      <c r="B39" s="74"/>
      <c r="C39" s="79"/>
      <c r="D39" s="76"/>
      <c r="E39" s="76"/>
      <c r="F39" s="36" t="s">
        <v>72</v>
      </c>
      <c r="G39" s="29" t="s">
        <v>40</v>
      </c>
      <c r="H39" s="29" t="s">
        <v>78</v>
      </c>
      <c r="I39" s="37">
        <f t="shared" si="1"/>
        <v>250</v>
      </c>
      <c r="J39" s="38">
        <v>0</v>
      </c>
      <c r="K39" s="38">
        <v>0</v>
      </c>
      <c r="L39" s="38">
        <v>250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9" t="s">
        <v>12</v>
      </c>
      <c r="T39" s="40" t="s">
        <v>11</v>
      </c>
      <c r="U39" s="40" t="s">
        <v>11</v>
      </c>
      <c r="V39" s="39" t="s">
        <v>12</v>
      </c>
      <c r="W39" s="39" t="s">
        <v>12</v>
      </c>
      <c r="X39" s="39" t="s">
        <v>12</v>
      </c>
      <c r="Y39" s="39" t="s">
        <v>12</v>
      </c>
      <c r="Z39" s="39" t="s">
        <v>12</v>
      </c>
      <c r="AA39" s="39" t="s">
        <v>12</v>
      </c>
      <c r="AB39" s="39" t="s">
        <v>12</v>
      </c>
      <c r="AC39" s="39" t="s">
        <v>12</v>
      </c>
      <c r="AD39" s="39" t="s">
        <v>12</v>
      </c>
    </row>
    <row r="40" spans="1:30" s="1" customFormat="1" ht="65.25" customHeight="1" x14ac:dyDescent="0.2">
      <c r="A40" s="52"/>
      <c r="B40" s="42" t="s">
        <v>100</v>
      </c>
      <c r="C40" s="41"/>
      <c r="D40" s="35"/>
      <c r="E40" s="35"/>
      <c r="F40" s="36"/>
      <c r="G40" s="29" t="s">
        <v>40</v>
      </c>
      <c r="H40" s="29" t="s">
        <v>78</v>
      </c>
      <c r="I40" s="37">
        <f>SUM(J40:R40)</f>
        <v>22674.669000000002</v>
      </c>
      <c r="J40" s="37">
        <f t="shared" ref="J40:R40" si="9">SUM(J26:J39)</f>
        <v>13374.669</v>
      </c>
      <c r="K40" s="37">
        <f>SUM(K26:K39)</f>
        <v>0</v>
      </c>
      <c r="L40" s="37">
        <f t="shared" si="9"/>
        <v>9300</v>
      </c>
      <c r="M40" s="37">
        <f t="shared" si="9"/>
        <v>0</v>
      </c>
      <c r="N40" s="37">
        <f t="shared" si="9"/>
        <v>0</v>
      </c>
      <c r="O40" s="37">
        <f t="shared" si="9"/>
        <v>0</v>
      </c>
      <c r="P40" s="37">
        <f t="shared" si="9"/>
        <v>0</v>
      </c>
      <c r="Q40" s="37">
        <f t="shared" si="9"/>
        <v>0</v>
      </c>
      <c r="R40" s="37">
        <f t="shared" si="9"/>
        <v>0</v>
      </c>
      <c r="S40" s="39" t="s">
        <v>12</v>
      </c>
      <c r="T40" s="39" t="s">
        <v>12</v>
      </c>
      <c r="U40" s="39" t="s">
        <v>12</v>
      </c>
      <c r="V40" s="39" t="s">
        <v>12</v>
      </c>
      <c r="W40" s="39" t="s">
        <v>12</v>
      </c>
      <c r="X40" s="39" t="s">
        <v>12</v>
      </c>
      <c r="Y40" s="39" t="s">
        <v>12</v>
      </c>
      <c r="Z40" s="39" t="s">
        <v>12</v>
      </c>
      <c r="AA40" s="39" t="s">
        <v>12</v>
      </c>
      <c r="AB40" s="39" t="s">
        <v>12</v>
      </c>
      <c r="AC40" s="39" t="s">
        <v>12</v>
      </c>
      <c r="AD40" s="39" t="s">
        <v>12</v>
      </c>
    </row>
    <row r="41" spans="1:30" s="1" customFormat="1" ht="16.5" customHeight="1" x14ac:dyDescent="0.2">
      <c r="A41" s="52"/>
      <c r="B41" s="77" t="s">
        <v>17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s="1" customFormat="1" ht="54" customHeight="1" x14ac:dyDescent="0.2">
      <c r="A42" s="52" t="s">
        <v>117</v>
      </c>
      <c r="B42" s="47" t="s">
        <v>129</v>
      </c>
      <c r="C42" s="47"/>
      <c r="D42" s="47" t="s">
        <v>76</v>
      </c>
      <c r="E42" s="47" t="s">
        <v>16</v>
      </c>
      <c r="F42" s="47"/>
      <c r="G42" s="29" t="s">
        <v>40</v>
      </c>
      <c r="H42" s="29" t="s">
        <v>78</v>
      </c>
      <c r="I42" s="37">
        <f>SUM(J42:R42)</f>
        <v>300</v>
      </c>
      <c r="J42" s="29">
        <v>300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39" t="s">
        <v>12</v>
      </c>
      <c r="T42" s="40" t="s">
        <v>11</v>
      </c>
      <c r="U42" s="40" t="s">
        <v>11</v>
      </c>
      <c r="V42" s="40" t="s">
        <v>11</v>
      </c>
      <c r="W42" s="39" t="s">
        <v>12</v>
      </c>
      <c r="X42" s="39" t="s">
        <v>12</v>
      </c>
      <c r="Y42" s="39" t="s">
        <v>12</v>
      </c>
      <c r="Z42" s="39" t="s">
        <v>12</v>
      </c>
      <c r="AA42" s="39" t="s">
        <v>12</v>
      </c>
      <c r="AB42" s="39" t="s">
        <v>12</v>
      </c>
      <c r="AC42" s="39" t="s">
        <v>12</v>
      </c>
      <c r="AD42" s="39" t="s">
        <v>12</v>
      </c>
    </row>
    <row r="43" spans="1:30" s="1" customFormat="1" ht="41.25" customHeight="1" x14ac:dyDescent="0.2">
      <c r="A43" s="56" t="s">
        <v>118</v>
      </c>
      <c r="B43" s="65" t="s">
        <v>73</v>
      </c>
      <c r="C43" s="41"/>
      <c r="D43" s="35"/>
      <c r="E43" s="35" t="s">
        <v>37</v>
      </c>
      <c r="F43" s="48"/>
      <c r="G43" s="29" t="s">
        <v>40</v>
      </c>
      <c r="H43" s="29" t="s">
        <v>78</v>
      </c>
      <c r="I43" s="37">
        <f t="shared" si="1"/>
        <v>100</v>
      </c>
      <c r="J43" s="38">
        <v>0</v>
      </c>
      <c r="K43" s="38">
        <v>0</v>
      </c>
      <c r="L43" s="38">
        <v>100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9" t="s">
        <v>12</v>
      </c>
      <c r="T43" s="40" t="s">
        <v>11</v>
      </c>
      <c r="U43" s="40" t="s">
        <v>11</v>
      </c>
      <c r="V43" s="39" t="s">
        <v>12</v>
      </c>
      <c r="W43" s="39" t="s">
        <v>12</v>
      </c>
      <c r="X43" s="39" t="s">
        <v>12</v>
      </c>
      <c r="Y43" s="39" t="s">
        <v>12</v>
      </c>
      <c r="Z43" s="39" t="s">
        <v>12</v>
      </c>
      <c r="AA43" s="39" t="s">
        <v>12</v>
      </c>
      <c r="AB43" s="39" t="s">
        <v>12</v>
      </c>
      <c r="AC43" s="39" t="s">
        <v>12</v>
      </c>
      <c r="AD43" s="39" t="s">
        <v>12</v>
      </c>
    </row>
    <row r="44" spans="1:30" s="1" customFormat="1" ht="68.25" customHeight="1" x14ac:dyDescent="0.2">
      <c r="A44" s="57"/>
      <c r="B44" s="66"/>
      <c r="C44" s="41"/>
      <c r="D44" s="35" t="s">
        <v>13</v>
      </c>
      <c r="E44" s="35" t="s">
        <v>74</v>
      </c>
      <c r="F44" s="65" t="s">
        <v>79</v>
      </c>
      <c r="G44" s="29" t="s">
        <v>40</v>
      </c>
      <c r="H44" s="29" t="s">
        <v>78</v>
      </c>
      <c r="I44" s="37">
        <f t="shared" si="1"/>
        <v>80</v>
      </c>
      <c r="J44" s="38">
        <v>0</v>
      </c>
      <c r="K44" s="38">
        <v>80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9" t="s">
        <v>12</v>
      </c>
      <c r="T44" s="40" t="s">
        <v>11</v>
      </c>
      <c r="U44" s="40" t="s">
        <v>11</v>
      </c>
      <c r="V44" s="39" t="s">
        <v>12</v>
      </c>
      <c r="W44" s="39" t="s">
        <v>12</v>
      </c>
      <c r="X44" s="39" t="s">
        <v>12</v>
      </c>
      <c r="Y44" s="39" t="s">
        <v>12</v>
      </c>
      <c r="Z44" s="39" t="s">
        <v>12</v>
      </c>
      <c r="AA44" s="39" t="s">
        <v>12</v>
      </c>
      <c r="AB44" s="39" t="s">
        <v>12</v>
      </c>
      <c r="AC44" s="39" t="s">
        <v>12</v>
      </c>
      <c r="AD44" s="39" t="s">
        <v>12</v>
      </c>
    </row>
    <row r="45" spans="1:30" s="1" customFormat="1" ht="68.25" customHeight="1" x14ac:dyDescent="0.2">
      <c r="A45" s="58"/>
      <c r="B45" s="67"/>
      <c r="C45" s="41"/>
      <c r="D45" s="47" t="s">
        <v>76</v>
      </c>
      <c r="E45" s="47" t="s">
        <v>16</v>
      </c>
      <c r="F45" s="67"/>
      <c r="G45" s="29" t="s">
        <v>40</v>
      </c>
      <c r="H45" s="29" t="s">
        <v>78</v>
      </c>
      <c r="I45" s="37">
        <f t="shared" si="1"/>
        <v>1280</v>
      </c>
      <c r="J45" s="38">
        <v>1280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9" t="s">
        <v>12</v>
      </c>
      <c r="T45" s="40" t="s">
        <v>11</v>
      </c>
      <c r="U45" s="40" t="s">
        <v>11</v>
      </c>
      <c r="V45" s="40" t="s">
        <v>11</v>
      </c>
      <c r="W45" s="39" t="s">
        <v>12</v>
      </c>
      <c r="X45" s="39" t="s">
        <v>12</v>
      </c>
      <c r="Y45" s="39" t="s">
        <v>12</v>
      </c>
      <c r="Z45" s="39" t="s">
        <v>12</v>
      </c>
      <c r="AA45" s="39" t="s">
        <v>12</v>
      </c>
      <c r="AB45" s="39" t="s">
        <v>12</v>
      </c>
      <c r="AC45" s="39" t="s">
        <v>12</v>
      </c>
      <c r="AD45" s="39" t="s">
        <v>12</v>
      </c>
    </row>
    <row r="46" spans="1:30" s="1" customFormat="1" ht="66" customHeight="1" x14ac:dyDescent="0.2">
      <c r="A46" s="80" t="s">
        <v>119</v>
      </c>
      <c r="B46" s="74" t="s">
        <v>42</v>
      </c>
      <c r="C46" s="29">
        <v>1</v>
      </c>
      <c r="D46" s="35" t="s">
        <v>77</v>
      </c>
      <c r="E46" s="35" t="s">
        <v>14</v>
      </c>
      <c r="F46" s="74" t="s">
        <v>136</v>
      </c>
      <c r="G46" s="29" t="s">
        <v>40</v>
      </c>
      <c r="H46" s="29" t="s">
        <v>78</v>
      </c>
      <c r="I46" s="37">
        <f t="shared" si="1"/>
        <v>30</v>
      </c>
      <c r="J46" s="38">
        <v>30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9" t="s">
        <v>12</v>
      </c>
      <c r="T46" s="40" t="s">
        <v>11</v>
      </c>
      <c r="U46" s="40" t="s">
        <v>11</v>
      </c>
      <c r="V46" s="39" t="s">
        <v>12</v>
      </c>
      <c r="W46" s="39" t="s">
        <v>12</v>
      </c>
      <c r="X46" s="39" t="s">
        <v>12</v>
      </c>
      <c r="Y46" s="39" t="s">
        <v>12</v>
      </c>
      <c r="Z46" s="39" t="s">
        <v>12</v>
      </c>
      <c r="AA46" s="39" t="s">
        <v>12</v>
      </c>
      <c r="AB46" s="39" t="s">
        <v>12</v>
      </c>
      <c r="AC46" s="39" t="s">
        <v>12</v>
      </c>
      <c r="AD46" s="39" t="s">
        <v>12</v>
      </c>
    </row>
    <row r="47" spans="1:30" s="1" customFormat="1" ht="36" x14ac:dyDescent="0.2">
      <c r="A47" s="80"/>
      <c r="B47" s="74"/>
      <c r="C47" s="29">
        <v>1</v>
      </c>
      <c r="D47" s="35" t="s">
        <v>76</v>
      </c>
      <c r="E47" s="35" t="s">
        <v>16</v>
      </c>
      <c r="F47" s="74"/>
      <c r="G47" s="29" t="s">
        <v>40</v>
      </c>
      <c r="H47" s="29" t="s">
        <v>78</v>
      </c>
      <c r="I47" s="37">
        <f t="shared" si="1"/>
        <v>200</v>
      </c>
      <c r="J47" s="38">
        <v>200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9" t="s">
        <v>12</v>
      </c>
      <c r="T47" s="40" t="s">
        <v>11</v>
      </c>
      <c r="U47" s="40" t="s">
        <v>11</v>
      </c>
      <c r="V47" s="39" t="s">
        <v>12</v>
      </c>
      <c r="W47" s="39" t="s">
        <v>12</v>
      </c>
      <c r="X47" s="39" t="s">
        <v>12</v>
      </c>
      <c r="Y47" s="39" t="s">
        <v>12</v>
      </c>
      <c r="Z47" s="39" t="s">
        <v>12</v>
      </c>
      <c r="AA47" s="39" t="s">
        <v>12</v>
      </c>
      <c r="AB47" s="39" t="s">
        <v>12</v>
      </c>
      <c r="AC47" s="39" t="s">
        <v>12</v>
      </c>
      <c r="AD47" s="39" t="s">
        <v>12</v>
      </c>
    </row>
    <row r="48" spans="1:30" s="1" customFormat="1" ht="37.5" customHeight="1" x14ac:dyDescent="0.2">
      <c r="A48" s="80"/>
      <c r="B48" s="74"/>
      <c r="C48" s="73">
        <v>1</v>
      </c>
      <c r="D48" s="76" t="s">
        <v>13</v>
      </c>
      <c r="E48" s="78" t="s">
        <v>15</v>
      </c>
      <c r="F48" s="74"/>
      <c r="G48" s="29" t="s">
        <v>40</v>
      </c>
      <c r="H48" s="29" t="s">
        <v>78</v>
      </c>
      <c r="I48" s="37">
        <f t="shared" si="1"/>
        <v>30</v>
      </c>
      <c r="J48" s="38">
        <v>30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9" t="s">
        <v>12</v>
      </c>
      <c r="T48" s="40" t="s">
        <v>11</v>
      </c>
      <c r="U48" s="40" t="s">
        <v>11</v>
      </c>
      <c r="V48" s="39" t="s">
        <v>12</v>
      </c>
      <c r="W48" s="39" t="s">
        <v>12</v>
      </c>
      <c r="X48" s="39" t="s">
        <v>12</v>
      </c>
      <c r="Y48" s="39" t="s">
        <v>12</v>
      </c>
      <c r="Z48" s="39" t="s">
        <v>12</v>
      </c>
      <c r="AA48" s="39" t="s">
        <v>12</v>
      </c>
      <c r="AB48" s="39" t="s">
        <v>12</v>
      </c>
      <c r="AC48" s="39" t="s">
        <v>12</v>
      </c>
      <c r="AD48" s="39" t="s">
        <v>12</v>
      </c>
    </row>
    <row r="49" spans="1:30" s="1" customFormat="1" x14ac:dyDescent="0.2">
      <c r="A49" s="80"/>
      <c r="B49" s="74"/>
      <c r="C49" s="73"/>
      <c r="D49" s="76"/>
      <c r="E49" s="78"/>
      <c r="F49" s="74"/>
      <c r="G49" s="29" t="s">
        <v>40</v>
      </c>
      <c r="H49" s="29" t="s">
        <v>78</v>
      </c>
      <c r="I49" s="37">
        <f t="shared" si="1"/>
        <v>10</v>
      </c>
      <c r="J49" s="38">
        <v>0</v>
      </c>
      <c r="K49" s="38">
        <v>10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9" t="s">
        <v>12</v>
      </c>
      <c r="T49" s="40" t="s">
        <v>11</v>
      </c>
      <c r="U49" s="40" t="s">
        <v>11</v>
      </c>
      <c r="V49" s="39" t="s">
        <v>12</v>
      </c>
      <c r="W49" s="39" t="s">
        <v>12</v>
      </c>
      <c r="X49" s="39" t="s">
        <v>12</v>
      </c>
      <c r="Y49" s="39" t="s">
        <v>12</v>
      </c>
      <c r="Z49" s="39" t="s">
        <v>12</v>
      </c>
      <c r="AA49" s="39" t="s">
        <v>12</v>
      </c>
      <c r="AB49" s="39" t="s">
        <v>12</v>
      </c>
      <c r="AC49" s="39" t="s">
        <v>12</v>
      </c>
      <c r="AD49" s="39" t="s">
        <v>12</v>
      </c>
    </row>
    <row r="50" spans="1:30" s="1" customFormat="1" x14ac:dyDescent="0.2">
      <c r="A50" s="80"/>
      <c r="B50" s="74"/>
      <c r="C50" s="29"/>
      <c r="D50" s="35"/>
      <c r="E50" s="35" t="s">
        <v>38</v>
      </c>
      <c r="F50" s="74"/>
      <c r="G50" s="29" t="s">
        <v>40</v>
      </c>
      <c r="H50" s="29" t="s">
        <v>78</v>
      </c>
      <c r="I50" s="37">
        <f t="shared" si="1"/>
        <v>2</v>
      </c>
      <c r="J50" s="38">
        <v>0</v>
      </c>
      <c r="K50" s="38">
        <v>0</v>
      </c>
      <c r="L50" s="38">
        <v>2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9" t="s">
        <v>12</v>
      </c>
      <c r="T50" s="39" t="s">
        <v>12</v>
      </c>
      <c r="U50" s="39" t="s">
        <v>12</v>
      </c>
      <c r="V50" s="39" t="s">
        <v>12</v>
      </c>
      <c r="W50" s="39" t="s">
        <v>12</v>
      </c>
      <c r="X50" s="39" t="s">
        <v>12</v>
      </c>
      <c r="Y50" s="39" t="s">
        <v>12</v>
      </c>
      <c r="Z50" s="39" t="s">
        <v>12</v>
      </c>
      <c r="AA50" s="39" t="s">
        <v>12</v>
      </c>
      <c r="AB50" s="39" t="s">
        <v>12</v>
      </c>
      <c r="AC50" s="39" t="s">
        <v>12</v>
      </c>
      <c r="AD50" s="39" t="s">
        <v>12</v>
      </c>
    </row>
    <row r="51" spans="1:30" s="1" customFormat="1" ht="36.75" customHeight="1" x14ac:dyDescent="0.2">
      <c r="A51" s="80" t="s">
        <v>120</v>
      </c>
      <c r="B51" s="74" t="s">
        <v>43</v>
      </c>
      <c r="C51" s="62">
        <v>1</v>
      </c>
      <c r="D51" s="76" t="s">
        <v>13</v>
      </c>
      <c r="E51" s="78" t="s">
        <v>15</v>
      </c>
      <c r="F51" s="74" t="s">
        <v>81</v>
      </c>
      <c r="G51" s="29" t="s">
        <v>40</v>
      </c>
      <c r="H51" s="29" t="s">
        <v>78</v>
      </c>
      <c r="I51" s="37">
        <f t="shared" si="1"/>
        <v>65.8</v>
      </c>
      <c r="J51" s="38">
        <v>65.8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9" t="s">
        <v>12</v>
      </c>
      <c r="T51" s="40" t="s">
        <v>11</v>
      </c>
      <c r="U51" s="40" t="s">
        <v>11</v>
      </c>
      <c r="V51" s="39" t="s">
        <v>12</v>
      </c>
      <c r="W51" s="39" t="s">
        <v>12</v>
      </c>
      <c r="X51" s="39" t="s">
        <v>12</v>
      </c>
      <c r="Y51" s="39" t="s">
        <v>12</v>
      </c>
      <c r="Z51" s="39" t="s">
        <v>12</v>
      </c>
      <c r="AA51" s="39" t="s">
        <v>12</v>
      </c>
      <c r="AB51" s="39" t="s">
        <v>12</v>
      </c>
      <c r="AC51" s="39" t="s">
        <v>12</v>
      </c>
      <c r="AD51" s="39" t="s">
        <v>12</v>
      </c>
    </row>
    <row r="52" spans="1:30" s="1" customFormat="1" ht="48" customHeight="1" x14ac:dyDescent="0.2">
      <c r="A52" s="80"/>
      <c r="B52" s="74"/>
      <c r="C52" s="64"/>
      <c r="D52" s="76"/>
      <c r="E52" s="78"/>
      <c r="F52" s="74"/>
      <c r="G52" s="29" t="s">
        <v>40</v>
      </c>
      <c r="H52" s="29" t="s">
        <v>78</v>
      </c>
      <c r="I52" s="37">
        <f t="shared" si="1"/>
        <v>66.2</v>
      </c>
      <c r="J52" s="38">
        <v>0</v>
      </c>
      <c r="K52" s="38">
        <v>66.2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9" t="s">
        <v>12</v>
      </c>
      <c r="T52" s="40" t="s">
        <v>11</v>
      </c>
      <c r="U52" s="40" t="s">
        <v>11</v>
      </c>
      <c r="V52" s="39" t="s">
        <v>12</v>
      </c>
      <c r="W52" s="39" t="s">
        <v>12</v>
      </c>
      <c r="X52" s="39" t="s">
        <v>12</v>
      </c>
      <c r="Y52" s="39" t="s">
        <v>12</v>
      </c>
      <c r="Z52" s="39" t="s">
        <v>12</v>
      </c>
      <c r="AA52" s="39" t="s">
        <v>12</v>
      </c>
      <c r="AB52" s="39" t="s">
        <v>12</v>
      </c>
      <c r="AC52" s="39" t="s">
        <v>12</v>
      </c>
      <c r="AD52" s="39" t="s">
        <v>12</v>
      </c>
    </row>
    <row r="53" spans="1:30" s="1" customFormat="1" ht="37.5" customHeight="1" x14ac:dyDescent="0.2">
      <c r="A53" s="80" t="s">
        <v>121</v>
      </c>
      <c r="B53" s="74" t="s">
        <v>44</v>
      </c>
      <c r="C53" s="62">
        <v>1</v>
      </c>
      <c r="D53" s="76" t="s">
        <v>13</v>
      </c>
      <c r="E53" s="76" t="s">
        <v>15</v>
      </c>
      <c r="F53" s="74" t="s">
        <v>80</v>
      </c>
      <c r="G53" s="73" t="s">
        <v>40</v>
      </c>
      <c r="H53" s="73" t="s">
        <v>78</v>
      </c>
      <c r="I53" s="37">
        <f t="shared" si="1"/>
        <v>226</v>
      </c>
      <c r="J53" s="38">
        <v>226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9" t="s">
        <v>12</v>
      </c>
      <c r="T53" s="39" t="s">
        <v>12</v>
      </c>
      <c r="U53" s="40" t="s">
        <v>11</v>
      </c>
      <c r="V53" s="39" t="s">
        <v>12</v>
      </c>
      <c r="W53" s="39" t="s">
        <v>12</v>
      </c>
      <c r="X53" s="39" t="s">
        <v>12</v>
      </c>
      <c r="Y53" s="39" t="s">
        <v>12</v>
      </c>
      <c r="Z53" s="39" t="s">
        <v>12</v>
      </c>
      <c r="AA53" s="39" t="s">
        <v>12</v>
      </c>
      <c r="AB53" s="39" t="s">
        <v>12</v>
      </c>
      <c r="AC53" s="39" t="s">
        <v>12</v>
      </c>
      <c r="AD53" s="39" t="s">
        <v>12</v>
      </c>
    </row>
    <row r="54" spans="1:30" s="1" customFormat="1" ht="29.25" customHeight="1" x14ac:dyDescent="0.2">
      <c r="A54" s="80"/>
      <c r="B54" s="74"/>
      <c r="C54" s="64"/>
      <c r="D54" s="76"/>
      <c r="E54" s="76"/>
      <c r="F54" s="74"/>
      <c r="G54" s="73"/>
      <c r="H54" s="73"/>
      <c r="I54" s="37">
        <f t="shared" si="1"/>
        <v>3.6</v>
      </c>
      <c r="J54" s="38">
        <v>0</v>
      </c>
      <c r="K54" s="38">
        <v>3.6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9" t="s">
        <v>12</v>
      </c>
      <c r="T54" s="39" t="s">
        <v>12</v>
      </c>
      <c r="U54" s="40" t="s">
        <v>11</v>
      </c>
      <c r="V54" s="39" t="s">
        <v>12</v>
      </c>
      <c r="W54" s="39" t="s">
        <v>12</v>
      </c>
      <c r="X54" s="39" t="s">
        <v>12</v>
      </c>
      <c r="Y54" s="39" t="s">
        <v>12</v>
      </c>
      <c r="Z54" s="39" t="s">
        <v>12</v>
      </c>
      <c r="AA54" s="39" t="s">
        <v>12</v>
      </c>
      <c r="AB54" s="39" t="s">
        <v>12</v>
      </c>
      <c r="AC54" s="39" t="s">
        <v>12</v>
      </c>
      <c r="AD54" s="39" t="s">
        <v>12</v>
      </c>
    </row>
    <row r="55" spans="1:30" s="1" customFormat="1" ht="66" customHeight="1" x14ac:dyDescent="0.2">
      <c r="A55" s="80"/>
      <c r="B55" s="74"/>
      <c r="C55" s="29">
        <v>1</v>
      </c>
      <c r="D55" s="35" t="s">
        <v>77</v>
      </c>
      <c r="E55" s="35" t="s">
        <v>14</v>
      </c>
      <c r="F55" s="36" t="s">
        <v>80</v>
      </c>
      <c r="G55" s="29" t="s">
        <v>40</v>
      </c>
      <c r="H55" s="29" t="s">
        <v>78</v>
      </c>
      <c r="I55" s="37">
        <f t="shared" si="1"/>
        <v>22.4</v>
      </c>
      <c r="J55" s="38">
        <v>22.4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9" t="s">
        <v>12</v>
      </c>
      <c r="T55" s="39" t="s">
        <v>12</v>
      </c>
      <c r="U55" s="40" t="s">
        <v>11</v>
      </c>
      <c r="V55" s="39" t="s">
        <v>12</v>
      </c>
      <c r="W55" s="39" t="s">
        <v>12</v>
      </c>
      <c r="X55" s="39" t="s">
        <v>12</v>
      </c>
      <c r="Y55" s="39" t="s">
        <v>12</v>
      </c>
      <c r="Z55" s="39" t="s">
        <v>12</v>
      </c>
      <c r="AA55" s="39" t="s">
        <v>12</v>
      </c>
      <c r="AB55" s="39" t="s">
        <v>12</v>
      </c>
      <c r="AC55" s="39" t="s">
        <v>12</v>
      </c>
      <c r="AD55" s="39" t="s">
        <v>12</v>
      </c>
    </row>
    <row r="56" spans="1:30" s="1" customFormat="1" ht="58.5" customHeight="1" x14ac:dyDescent="0.2">
      <c r="A56" s="80"/>
      <c r="B56" s="74"/>
      <c r="C56" s="36"/>
      <c r="D56" s="35"/>
      <c r="E56" s="35" t="s">
        <v>36</v>
      </c>
      <c r="F56" s="36" t="s">
        <v>80</v>
      </c>
      <c r="G56" s="29" t="s">
        <v>40</v>
      </c>
      <c r="H56" s="29" t="s">
        <v>78</v>
      </c>
      <c r="I56" s="37">
        <f t="shared" si="1"/>
        <v>40</v>
      </c>
      <c r="J56" s="38">
        <v>0</v>
      </c>
      <c r="K56" s="38">
        <v>0</v>
      </c>
      <c r="L56" s="38">
        <v>40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9" t="s">
        <v>12</v>
      </c>
      <c r="T56" s="39" t="s">
        <v>12</v>
      </c>
      <c r="U56" s="40" t="s">
        <v>11</v>
      </c>
      <c r="V56" s="39" t="s">
        <v>12</v>
      </c>
      <c r="W56" s="39" t="s">
        <v>12</v>
      </c>
      <c r="X56" s="39" t="s">
        <v>12</v>
      </c>
      <c r="Y56" s="39" t="s">
        <v>12</v>
      </c>
      <c r="Z56" s="39" t="s">
        <v>12</v>
      </c>
      <c r="AA56" s="39" t="s">
        <v>12</v>
      </c>
      <c r="AB56" s="39" t="s">
        <v>12</v>
      </c>
      <c r="AC56" s="39" t="s">
        <v>12</v>
      </c>
      <c r="AD56" s="39" t="s">
        <v>12</v>
      </c>
    </row>
    <row r="57" spans="1:30" s="1" customFormat="1" ht="36" x14ac:dyDescent="0.2">
      <c r="A57" s="52" t="s">
        <v>122</v>
      </c>
      <c r="B57" s="34" t="s">
        <v>45</v>
      </c>
      <c r="C57" s="41"/>
      <c r="D57" s="35" t="s">
        <v>13</v>
      </c>
      <c r="E57" s="35" t="s">
        <v>15</v>
      </c>
      <c r="F57" s="36" t="s">
        <v>85</v>
      </c>
      <c r="G57" s="29" t="s">
        <v>40</v>
      </c>
      <c r="H57" s="29" t="s">
        <v>78</v>
      </c>
      <c r="I57" s="37">
        <f t="shared" si="1"/>
        <v>30</v>
      </c>
      <c r="J57" s="38">
        <v>0</v>
      </c>
      <c r="K57" s="38">
        <v>30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9" t="s">
        <v>12</v>
      </c>
      <c r="T57" s="39" t="s">
        <v>12</v>
      </c>
      <c r="U57" s="39" t="s">
        <v>12</v>
      </c>
      <c r="V57" s="40" t="s">
        <v>11</v>
      </c>
      <c r="W57" s="39" t="s">
        <v>12</v>
      </c>
      <c r="X57" s="39" t="s">
        <v>12</v>
      </c>
      <c r="Y57" s="39" t="s">
        <v>12</v>
      </c>
      <c r="Z57" s="39" t="s">
        <v>12</v>
      </c>
      <c r="AA57" s="39" t="s">
        <v>12</v>
      </c>
      <c r="AB57" s="39" t="s">
        <v>12</v>
      </c>
      <c r="AC57" s="39" t="s">
        <v>12</v>
      </c>
      <c r="AD57" s="39" t="s">
        <v>12</v>
      </c>
    </row>
    <row r="58" spans="1:30" s="1" customFormat="1" ht="57" customHeight="1" x14ac:dyDescent="0.2">
      <c r="A58" s="52" t="s">
        <v>123</v>
      </c>
      <c r="B58" s="34" t="s">
        <v>46</v>
      </c>
      <c r="C58" s="29">
        <v>3</v>
      </c>
      <c r="D58" s="47" t="s">
        <v>77</v>
      </c>
      <c r="E58" s="35" t="s">
        <v>14</v>
      </c>
      <c r="F58" s="34" t="s">
        <v>82</v>
      </c>
      <c r="G58" s="29" t="s">
        <v>40</v>
      </c>
      <c r="H58" s="29" t="s">
        <v>78</v>
      </c>
      <c r="I58" s="37">
        <f t="shared" si="1"/>
        <v>2</v>
      </c>
      <c r="J58" s="38">
        <v>2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9" t="s">
        <v>12</v>
      </c>
      <c r="T58" s="39" t="s">
        <v>12</v>
      </c>
      <c r="U58" s="40" t="s">
        <v>11</v>
      </c>
      <c r="V58" s="39" t="s">
        <v>12</v>
      </c>
      <c r="W58" s="39" t="s">
        <v>12</v>
      </c>
      <c r="X58" s="39" t="s">
        <v>12</v>
      </c>
      <c r="Y58" s="39" t="s">
        <v>12</v>
      </c>
      <c r="Z58" s="39" t="s">
        <v>12</v>
      </c>
      <c r="AA58" s="39" t="s">
        <v>12</v>
      </c>
      <c r="AB58" s="39" t="s">
        <v>12</v>
      </c>
      <c r="AC58" s="39" t="s">
        <v>12</v>
      </c>
      <c r="AD58" s="39" t="s">
        <v>12</v>
      </c>
    </row>
    <row r="59" spans="1:30" s="1" customFormat="1" ht="67.5" customHeight="1" x14ac:dyDescent="0.2">
      <c r="A59" s="52" t="s">
        <v>124</v>
      </c>
      <c r="B59" s="34" t="s">
        <v>47</v>
      </c>
      <c r="C59" s="41"/>
      <c r="D59" s="35" t="s">
        <v>13</v>
      </c>
      <c r="E59" s="35" t="s">
        <v>15</v>
      </c>
      <c r="F59" s="36" t="s">
        <v>83</v>
      </c>
      <c r="G59" s="29" t="s">
        <v>40</v>
      </c>
      <c r="H59" s="29" t="s">
        <v>78</v>
      </c>
      <c r="I59" s="37">
        <f t="shared" si="1"/>
        <v>100</v>
      </c>
      <c r="J59" s="38">
        <v>0</v>
      </c>
      <c r="K59" s="38">
        <v>100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9" t="s">
        <v>12</v>
      </c>
      <c r="T59" s="40" t="s">
        <v>11</v>
      </c>
      <c r="U59" s="40" t="s">
        <v>11</v>
      </c>
      <c r="V59" s="39" t="s">
        <v>12</v>
      </c>
      <c r="W59" s="39" t="s">
        <v>12</v>
      </c>
      <c r="X59" s="39" t="s">
        <v>12</v>
      </c>
      <c r="Y59" s="39" t="s">
        <v>12</v>
      </c>
      <c r="Z59" s="39" t="s">
        <v>12</v>
      </c>
      <c r="AA59" s="39" t="s">
        <v>12</v>
      </c>
      <c r="AB59" s="39" t="s">
        <v>12</v>
      </c>
      <c r="AC59" s="39" t="s">
        <v>12</v>
      </c>
      <c r="AD59" s="39" t="s">
        <v>12</v>
      </c>
    </row>
    <row r="60" spans="1:30" s="1" customFormat="1" ht="84" x14ac:dyDescent="0.2">
      <c r="A60" s="52" t="s">
        <v>125</v>
      </c>
      <c r="B60" s="34" t="s">
        <v>48</v>
      </c>
      <c r="C60" s="41"/>
      <c r="D60" s="35" t="s">
        <v>13</v>
      </c>
      <c r="E60" s="35" t="s">
        <v>15</v>
      </c>
      <c r="F60" s="36" t="s">
        <v>84</v>
      </c>
      <c r="G60" s="29" t="s">
        <v>40</v>
      </c>
      <c r="H60" s="29" t="s">
        <v>78</v>
      </c>
      <c r="I60" s="37">
        <f t="shared" si="1"/>
        <v>500</v>
      </c>
      <c r="J60" s="38">
        <v>0</v>
      </c>
      <c r="K60" s="38">
        <v>500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9" t="s">
        <v>12</v>
      </c>
      <c r="T60" s="40" t="s">
        <v>11</v>
      </c>
      <c r="U60" s="40" t="s">
        <v>11</v>
      </c>
      <c r="V60" s="40"/>
      <c r="W60" s="39" t="s">
        <v>12</v>
      </c>
      <c r="X60" s="39" t="s">
        <v>12</v>
      </c>
      <c r="Y60" s="39" t="s">
        <v>12</v>
      </c>
      <c r="Z60" s="39" t="s">
        <v>12</v>
      </c>
      <c r="AA60" s="39" t="s">
        <v>12</v>
      </c>
      <c r="AB60" s="39" t="s">
        <v>12</v>
      </c>
      <c r="AC60" s="39" t="s">
        <v>12</v>
      </c>
      <c r="AD60" s="39" t="s">
        <v>12</v>
      </c>
    </row>
    <row r="61" spans="1:30" s="1" customFormat="1" ht="87" customHeight="1" x14ac:dyDescent="0.2">
      <c r="A61" s="52" t="s">
        <v>126</v>
      </c>
      <c r="B61" s="34" t="s">
        <v>49</v>
      </c>
      <c r="C61" s="41"/>
      <c r="D61" s="35" t="s">
        <v>13</v>
      </c>
      <c r="E61" s="35" t="s">
        <v>15</v>
      </c>
      <c r="F61" s="36" t="s">
        <v>87</v>
      </c>
      <c r="G61" s="29" t="s">
        <v>40</v>
      </c>
      <c r="H61" s="29" t="s">
        <v>78</v>
      </c>
      <c r="I61" s="37">
        <f t="shared" si="1"/>
        <v>150</v>
      </c>
      <c r="J61" s="38">
        <v>0</v>
      </c>
      <c r="K61" s="38">
        <v>150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9" t="s">
        <v>12</v>
      </c>
      <c r="T61" s="40" t="s">
        <v>11</v>
      </c>
      <c r="U61" s="40" t="s">
        <v>11</v>
      </c>
      <c r="V61" s="39" t="s">
        <v>12</v>
      </c>
      <c r="W61" s="39" t="s">
        <v>12</v>
      </c>
      <c r="X61" s="39" t="s">
        <v>12</v>
      </c>
      <c r="Y61" s="39" t="s">
        <v>12</v>
      </c>
      <c r="Z61" s="39" t="s">
        <v>12</v>
      </c>
      <c r="AA61" s="39" t="s">
        <v>12</v>
      </c>
      <c r="AB61" s="39" t="s">
        <v>12</v>
      </c>
      <c r="AC61" s="39" t="s">
        <v>12</v>
      </c>
      <c r="AD61" s="39" t="s">
        <v>12</v>
      </c>
    </row>
    <row r="62" spans="1:30" s="1" customFormat="1" ht="36" x14ac:dyDescent="0.2">
      <c r="A62" s="52" t="s">
        <v>127</v>
      </c>
      <c r="B62" s="34" t="s">
        <v>50</v>
      </c>
      <c r="C62" s="41"/>
      <c r="D62" s="35" t="s">
        <v>13</v>
      </c>
      <c r="E62" s="35" t="s">
        <v>15</v>
      </c>
      <c r="F62" s="36" t="s">
        <v>83</v>
      </c>
      <c r="G62" s="29" t="s">
        <v>40</v>
      </c>
      <c r="H62" s="29" t="s">
        <v>78</v>
      </c>
      <c r="I62" s="37">
        <f t="shared" si="1"/>
        <v>155</v>
      </c>
      <c r="J62" s="38">
        <v>0</v>
      </c>
      <c r="K62" s="38">
        <v>155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9" t="s">
        <v>12</v>
      </c>
      <c r="T62" s="40" t="s">
        <v>11</v>
      </c>
      <c r="U62" s="40" t="s">
        <v>11</v>
      </c>
      <c r="V62" s="39" t="s">
        <v>12</v>
      </c>
      <c r="W62" s="39" t="s">
        <v>12</v>
      </c>
      <c r="X62" s="39" t="s">
        <v>12</v>
      </c>
      <c r="Y62" s="39" t="s">
        <v>12</v>
      </c>
      <c r="Z62" s="39" t="s">
        <v>12</v>
      </c>
      <c r="AA62" s="39" t="s">
        <v>12</v>
      </c>
      <c r="AB62" s="39" t="s">
        <v>12</v>
      </c>
      <c r="AC62" s="39" t="s">
        <v>12</v>
      </c>
      <c r="AD62" s="39" t="s">
        <v>12</v>
      </c>
    </row>
    <row r="63" spans="1:30" s="1" customFormat="1" ht="105.75" customHeight="1" x14ac:dyDescent="0.2">
      <c r="A63" s="52" t="s">
        <v>128</v>
      </c>
      <c r="B63" s="34" t="s">
        <v>51</v>
      </c>
      <c r="C63" s="41"/>
      <c r="D63" s="35" t="s">
        <v>13</v>
      </c>
      <c r="E63" s="35" t="s">
        <v>15</v>
      </c>
      <c r="F63" s="36" t="s">
        <v>86</v>
      </c>
      <c r="G63" s="29" t="s">
        <v>40</v>
      </c>
      <c r="H63" s="29" t="s">
        <v>78</v>
      </c>
      <c r="I63" s="37">
        <f t="shared" si="1"/>
        <v>20</v>
      </c>
      <c r="J63" s="38">
        <v>0</v>
      </c>
      <c r="K63" s="38">
        <v>20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9" t="s">
        <v>12</v>
      </c>
      <c r="T63" s="40" t="s">
        <v>11</v>
      </c>
      <c r="U63" s="40" t="s">
        <v>11</v>
      </c>
      <c r="V63" s="39" t="s">
        <v>12</v>
      </c>
      <c r="W63" s="39" t="s">
        <v>12</v>
      </c>
      <c r="X63" s="39" t="s">
        <v>12</v>
      </c>
      <c r="Y63" s="39" t="s">
        <v>12</v>
      </c>
      <c r="Z63" s="39" t="s">
        <v>12</v>
      </c>
      <c r="AA63" s="39" t="s">
        <v>12</v>
      </c>
      <c r="AB63" s="39" t="s">
        <v>12</v>
      </c>
      <c r="AC63" s="39" t="s">
        <v>12</v>
      </c>
      <c r="AD63" s="39" t="s">
        <v>12</v>
      </c>
    </row>
    <row r="64" spans="1:30" ht="100.5" customHeight="1" x14ac:dyDescent="0.2">
      <c r="A64" s="53"/>
      <c r="B64" s="42" t="s">
        <v>99</v>
      </c>
      <c r="C64" s="49"/>
      <c r="D64" s="50"/>
      <c r="E64" s="50"/>
      <c r="F64" s="51"/>
      <c r="G64" s="51"/>
      <c r="H64" s="51"/>
      <c r="I64" s="37">
        <f>SUM(J64:R64)</f>
        <v>3413</v>
      </c>
      <c r="J64" s="37">
        <f>SUM(J42:J63)</f>
        <v>2156.2000000000003</v>
      </c>
      <c r="K64" s="37">
        <f t="shared" ref="K64:R64" si="10">SUM(K42:K63)</f>
        <v>1114.8</v>
      </c>
      <c r="L64" s="37">
        <f t="shared" si="10"/>
        <v>142</v>
      </c>
      <c r="M64" s="37">
        <f t="shared" si="10"/>
        <v>0</v>
      </c>
      <c r="N64" s="37">
        <f t="shared" si="10"/>
        <v>0</v>
      </c>
      <c r="O64" s="37">
        <f t="shared" si="10"/>
        <v>0</v>
      </c>
      <c r="P64" s="37">
        <f t="shared" si="10"/>
        <v>0</v>
      </c>
      <c r="Q64" s="37">
        <f t="shared" si="10"/>
        <v>0</v>
      </c>
      <c r="R64" s="37">
        <f t="shared" si="10"/>
        <v>0</v>
      </c>
      <c r="S64" s="39" t="s">
        <v>12</v>
      </c>
      <c r="T64" s="39" t="s">
        <v>12</v>
      </c>
      <c r="U64" s="39" t="s">
        <v>12</v>
      </c>
      <c r="V64" s="39" t="s">
        <v>12</v>
      </c>
      <c r="W64" s="39" t="s">
        <v>12</v>
      </c>
      <c r="X64" s="39" t="s">
        <v>12</v>
      </c>
      <c r="Y64" s="39" t="s">
        <v>12</v>
      </c>
      <c r="Z64" s="39" t="s">
        <v>12</v>
      </c>
      <c r="AA64" s="39" t="s">
        <v>12</v>
      </c>
      <c r="AB64" s="39" t="s">
        <v>12</v>
      </c>
      <c r="AC64" s="39" t="s">
        <v>12</v>
      </c>
      <c r="AD64" s="39" t="s">
        <v>12</v>
      </c>
    </row>
    <row r="65" spans="1:30" ht="30" customHeight="1" x14ac:dyDescent="0.2">
      <c r="A65" s="24"/>
      <c r="B65" s="13"/>
      <c r="C65" s="21"/>
      <c r="D65" s="14"/>
      <c r="E65" s="15"/>
      <c r="F65" s="16"/>
      <c r="G65" s="16"/>
      <c r="H65" s="16"/>
      <c r="I65" s="17"/>
      <c r="J65" s="17"/>
      <c r="K65" s="17"/>
      <c r="L65" s="17"/>
      <c r="M65" s="18"/>
      <c r="N65" s="18"/>
      <c r="O65" s="18"/>
      <c r="P65" s="18"/>
      <c r="Q65" s="18"/>
      <c r="R65" s="18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</row>
  </sheetData>
  <mergeCells count="83">
    <mergeCell ref="A43:A45"/>
    <mergeCell ref="F44:F45"/>
    <mergeCell ref="A35:A36"/>
    <mergeCell ref="C35:C36"/>
    <mergeCell ref="B41:R41"/>
    <mergeCell ref="A38:A39"/>
    <mergeCell ref="B38:B39"/>
    <mergeCell ref="E38:E39"/>
    <mergeCell ref="C38:C39"/>
    <mergeCell ref="D38:D39"/>
    <mergeCell ref="B43:B45"/>
    <mergeCell ref="A51:A52"/>
    <mergeCell ref="A53:A56"/>
    <mergeCell ref="C48:C49"/>
    <mergeCell ref="C51:C52"/>
    <mergeCell ref="B53:B56"/>
    <mergeCell ref="B51:B52"/>
    <mergeCell ref="B46:B50"/>
    <mergeCell ref="A46:A50"/>
    <mergeCell ref="A30:A31"/>
    <mergeCell ref="D18:D20"/>
    <mergeCell ref="R2:AD2"/>
    <mergeCell ref="W3:AD3"/>
    <mergeCell ref="A16:A17"/>
    <mergeCell ref="A18:A20"/>
    <mergeCell ref="C6:C9"/>
    <mergeCell ref="B6:B9"/>
    <mergeCell ref="A6:A9"/>
    <mergeCell ref="J10:L10"/>
    <mergeCell ref="M10:O10"/>
    <mergeCell ref="J8:L8"/>
    <mergeCell ref="M8:O8"/>
    <mergeCell ref="J7:R7"/>
    <mergeCell ref="H6:H9"/>
    <mergeCell ref="G6:G9"/>
    <mergeCell ref="D30:D31"/>
    <mergeCell ref="C30:C31"/>
    <mergeCell ref="E30:E31"/>
    <mergeCell ref="B27:B28"/>
    <mergeCell ref="B16:B17"/>
    <mergeCell ref="E53:E54"/>
    <mergeCell ref="F51:F52"/>
    <mergeCell ref="E51:E52"/>
    <mergeCell ref="D51:D52"/>
    <mergeCell ref="D53:D54"/>
    <mergeCell ref="G53:G54"/>
    <mergeCell ref="H53:H54"/>
    <mergeCell ref="F46:F50"/>
    <mergeCell ref="P10:R10"/>
    <mergeCell ref="D35:D36"/>
    <mergeCell ref="B11:R11"/>
    <mergeCell ref="B35:B36"/>
    <mergeCell ref="E35:E36"/>
    <mergeCell ref="C53:C54"/>
    <mergeCell ref="E48:E49"/>
    <mergeCell ref="D48:D49"/>
    <mergeCell ref="B25:J25"/>
    <mergeCell ref="B18:B20"/>
    <mergeCell ref="B30:B31"/>
    <mergeCell ref="C18:C20"/>
    <mergeCell ref="F53:F54"/>
    <mergeCell ref="X1:AD1"/>
    <mergeCell ref="A4:AD5"/>
    <mergeCell ref="S6:AD6"/>
    <mergeCell ref="S8:V8"/>
    <mergeCell ref="W8:Z8"/>
    <mergeCell ref="AA8:AD8"/>
    <mergeCell ref="P8:R8"/>
    <mergeCell ref="E6:E9"/>
    <mergeCell ref="D6:D9"/>
    <mergeCell ref="I6:R6"/>
    <mergeCell ref="I7:I9"/>
    <mergeCell ref="F6:F9"/>
    <mergeCell ref="A12:A15"/>
    <mergeCell ref="D12:D15"/>
    <mergeCell ref="C12:C15"/>
    <mergeCell ref="E12:E15"/>
    <mergeCell ref="A27:A28"/>
    <mergeCell ref="C27:C28"/>
    <mergeCell ref="D27:D28"/>
    <mergeCell ref="E27:E28"/>
    <mergeCell ref="E18:E20"/>
    <mergeCell ref="B12:B15"/>
  </mergeCells>
  <pageMargins left="0" right="0" top="0.78740157480314965" bottom="0.78740157480314965" header="0" footer="0"/>
  <pageSetup paperSize="9" scale="5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энергосбережение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admin</cp:lastModifiedBy>
  <cp:lastPrinted>2014-04-14T07:34:00Z</cp:lastPrinted>
  <dcterms:created xsi:type="dcterms:W3CDTF">2014-02-04T07:39:47Z</dcterms:created>
  <dcterms:modified xsi:type="dcterms:W3CDTF">2014-04-16T06:56:13Z</dcterms:modified>
</cp:coreProperties>
</file>