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Соц.развитие!$A$1:$AJ$72</definedName>
  </definedNames>
  <calcPr calcId="145621"/>
  <fileRecoveryPr autoRecover="0"/>
</workbook>
</file>

<file path=xl/calcChain.xml><?xml version="1.0" encoding="utf-8"?>
<calcChain xmlns="http://schemas.openxmlformats.org/spreadsheetml/2006/main">
  <c r="K45" i="28" l="1"/>
  <c r="L45" i="28"/>
  <c r="M45" i="28"/>
  <c r="N45" i="28"/>
  <c r="J45" i="28"/>
  <c r="K49" i="28"/>
  <c r="L49" i="28"/>
  <c r="M49" i="28"/>
  <c r="N49" i="28"/>
  <c r="J49" i="28"/>
  <c r="M38" i="28"/>
  <c r="M33" i="28"/>
  <c r="M29" i="28"/>
  <c r="M25" i="28"/>
  <c r="M42" i="28" s="1"/>
  <c r="M17" i="28"/>
  <c r="I16" i="28"/>
  <c r="I49" i="28" l="1"/>
  <c r="M22" i="28"/>
  <c r="M70" i="28" s="1"/>
  <c r="M53" i="28"/>
  <c r="I21" i="28" l="1"/>
  <c r="H21" i="28" s="1"/>
  <c r="W49" i="28"/>
  <c r="T49" i="28" s="1"/>
  <c r="X49" i="28" l="1"/>
  <c r="V49" i="28"/>
  <c r="U49" i="28"/>
  <c r="W45" i="28"/>
  <c r="H69" i="28" l="1"/>
  <c r="X53" i="28"/>
  <c r="W53" i="28"/>
  <c r="V53" i="28"/>
  <c r="U53" i="28"/>
  <c r="T51" i="28"/>
  <c r="O51" i="28"/>
  <c r="I51" i="28"/>
  <c r="T50" i="28"/>
  <c r="T46" i="28"/>
  <c r="T45" i="28"/>
  <c r="X38" i="28"/>
  <c r="W38" i="28"/>
  <c r="V38" i="28"/>
  <c r="U38" i="28"/>
  <c r="T39" i="28"/>
  <c r="T38" i="28" s="1"/>
  <c r="O35" i="28"/>
  <c r="I35" i="28"/>
  <c r="T35" i="28"/>
  <c r="T34" i="28"/>
  <c r="X33" i="28"/>
  <c r="W33" i="28"/>
  <c r="V33" i="28"/>
  <c r="U33" i="28"/>
  <c r="X29" i="28"/>
  <c r="W29" i="28"/>
  <c r="V29" i="28"/>
  <c r="U29" i="28"/>
  <c r="T29" i="28"/>
  <c r="T30" i="28"/>
  <c r="X22" i="28"/>
  <c r="V22" i="28"/>
  <c r="U22" i="28"/>
  <c r="T26" i="28"/>
  <c r="X25" i="28"/>
  <c r="X42" i="28" s="1"/>
  <c r="W25" i="28"/>
  <c r="V25" i="28"/>
  <c r="U25" i="28"/>
  <c r="T18" i="28"/>
  <c r="W17" i="28"/>
  <c r="T17" i="28" s="1"/>
  <c r="T16" i="28"/>
  <c r="V42" i="28" l="1"/>
  <c r="W42" i="28"/>
  <c r="T22" i="28"/>
  <c r="X70" i="28"/>
  <c r="W22" i="28"/>
  <c r="U42" i="28"/>
  <c r="U70" i="28" s="1"/>
  <c r="T25" i="28"/>
  <c r="W70" i="28"/>
  <c r="V70" i="28"/>
  <c r="H51" i="28"/>
  <c r="T53" i="28"/>
  <c r="H35" i="28"/>
  <c r="T33" i="28"/>
  <c r="T42" i="28" l="1"/>
  <c r="T70" i="28" s="1"/>
  <c r="O50" i="28"/>
  <c r="H50" i="28" l="1"/>
  <c r="O16" i="28"/>
  <c r="L17" i="28"/>
  <c r="L22" i="28" s="1"/>
  <c r="R17" i="28"/>
  <c r="O18" i="28"/>
  <c r="I18" i="28"/>
  <c r="H18" i="28" l="1"/>
  <c r="H16" i="28"/>
  <c r="S33" i="28"/>
  <c r="R33" i="28"/>
  <c r="Q33" i="28"/>
  <c r="P33" i="28"/>
  <c r="N33" i="28"/>
  <c r="L33" i="28"/>
  <c r="K33" i="28"/>
  <c r="J33" i="28"/>
  <c r="O46" i="28" l="1"/>
  <c r="I46" i="28"/>
  <c r="H46" i="28" l="1"/>
  <c r="O34" i="28"/>
  <c r="I34" i="28"/>
  <c r="S29" i="28"/>
  <c r="R29" i="28"/>
  <c r="Q29" i="28"/>
  <c r="P29" i="28"/>
  <c r="N29" i="28"/>
  <c r="L29" i="28"/>
  <c r="K29" i="28"/>
  <c r="J29" i="28"/>
  <c r="H34" i="28" l="1"/>
  <c r="O26" i="28"/>
  <c r="S25" i="28"/>
  <c r="R25" i="28"/>
  <c r="Q25" i="28"/>
  <c r="P25" i="28"/>
  <c r="I26" i="28"/>
  <c r="N25" i="28"/>
  <c r="L25" i="28"/>
  <c r="K25" i="28"/>
  <c r="J25" i="28"/>
  <c r="S53" i="28"/>
  <c r="R53" i="28"/>
  <c r="Q53" i="28"/>
  <c r="P53" i="28"/>
  <c r="O49" i="28"/>
  <c r="H49" i="28" s="1"/>
  <c r="O45" i="28"/>
  <c r="O39" i="28"/>
  <c r="O38" i="28" s="1"/>
  <c r="S38" i="28"/>
  <c r="R38" i="28"/>
  <c r="Q38" i="28"/>
  <c r="P38" i="28"/>
  <c r="O33" i="28"/>
  <c r="O30" i="28"/>
  <c r="O17" i="28"/>
  <c r="S22" i="28"/>
  <c r="R22" i="28"/>
  <c r="Q22" i="28"/>
  <c r="P22" i="28"/>
  <c r="H26" i="28" l="1"/>
  <c r="O22" i="28"/>
  <c r="P42" i="28"/>
  <c r="R42" i="28"/>
  <c r="R70" i="28" s="1"/>
  <c r="O53" i="28"/>
  <c r="Q42" i="28"/>
  <c r="Q70" i="28" s="1"/>
  <c r="S42" i="28"/>
  <c r="S70" i="28" s="1"/>
  <c r="I25" i="28"/>
  <c r="O25" i="28"/>
  <c r="O29" i="28"/>
  <c r="J38" i="28"/>
  <c r="J42" i="28" s="1"/>
  <c r="K38" i="28"/>
  <c r="K42" i="28" s="1"/>
  <c r="L38" i="28"/>
  <c r="L42" i="28" s="1"/>
  <c r="N38" i="28"/>
  <c r="N42" i="28" s="1"/>
  <c r="I42" i="28" l="1"/>
  <c r="H25" i="28"/>
  <c r="O42" i="28"/>
  <c r="O70" i="28" s="1"/>
  <c r="P70" i="28"/>
  <c r="N53" i="28" l="1"/>
  <c r="L53" i="28"/>
  <c r="K53" i="28"/>
  <c r="J53" i="28"/>
  <c r="I45" i="28"/>
  <c r="H45" i="28" s="1"/>
  <c r="I39" i="28"/>
  <c r="I33" i="28"/>
  <c r="H33" i="28" s="1"/>
  <c r="I30" i="28"/>
  <c r="H30" i="28" s="1"/>
  <c r="I17" i="28"/>
  <c r="N22" i="28"/>
  <c r="K22" i="28"/>
  <c r="J22" i="28"/>
  <c r="I22" i="28" l="1"/>
  <c r="H22" i="28" s="1"/>
  <c r="H17" i="28"/>
  <c r="I38" i="28"/>
  <c r="H38" i="28" s="1"/>
  <c r="H39" i="28"/>
  <c r="H42" i="28"/>
  <c r="I29" i="28"/>
  <c r="H29" i="28" s="1"/>
  <c r="I53" i="28"/>
  <c r="H53" i="28" s="1"/>
  <c r="L70" i="28"/>
  <c r="K70" i="28"/>
  <c r="J70" i="28"/>
  <c r="N70" i="28" l="1"/>
  <c r="I70" i="28"/>
  <c r="H70" i="28" s="1"/>
</calcChain>
</file>

<file path=xl/sharedStrings.xml><?xml version="1.0" encoding="utf-8"?>
<sst xmlns="http://schemas.openxmlformats.org/spreadsheetml/2006/main" count="530" uniqueCount="128">
  <si>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</si>
  <si>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</si>
  <si>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</si>
  <si>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</si>
  <si>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</si>
  <si>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</si>
  <si>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</si>
  <si>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</si>
  <si>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</si>
  <si>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</si>
  <si>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</si>
  <si>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</si>
  <si>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</si>
  <si>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</si>
  <si>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</si>
  <si>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</si>
  <si>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</si>
  <si>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</si>
  <si>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</si>
  <si>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</si>
  <si>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</si>
  <si>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</si>
  <si>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</si>
  <si>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</si>
  <si>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</si>
  <si>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</si>
  <si>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</si>
  <si>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</si>
  <si>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</si>
  <si>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</si>
  <si>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</si>
  <si>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</si>
  <si>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</si>
  <si>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</si>
  <si>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</si>
  <si>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</si>
  <si>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</si>
  <si>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</si>
  <si>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</si>
  <si>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</si>
  <si>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</si>
  <si>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</si>
  <si>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</si>
  <si>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</si>
  <si>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</si>
  <si>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</si>
  <si>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</si>
  <si>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</si>
  <si>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</si>
  <si>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</si>
  <si>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</si>
  <si>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</si>
  <si>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</si>
  <si>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</si>
  <si>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</si>
  <si>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</si>
  <si>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</si>
  <si>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</si>
  <si>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</si>
  <si>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</si>
  <si>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</si>
  <si>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</si>
  <si>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</si>
  <si>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</si>
  <si>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</si>
  <si>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</si>
  <si>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</si>
  <si>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</si>
  <si>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</si>
  <si>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</si>
  <si>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</si>
  <si>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</si>
  <si>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</si>
  <si>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</si>
  <si>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</si>
  <si>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</si>
  <si>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</si>
  <si>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</si>
  <si>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</si>
  <si>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</si>
  <si>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</si>
  <si>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</si>
  <si>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</si>
  <si>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</si>
  <si>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</si>
  <si>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</si>
  <si>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</si>
  <si>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</si>
  <si>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</si>
  <si>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</si>
  <si>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</si>
  <si>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</si>
  <si>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</si>
  <si>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</si>
  <si>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</si>
  <si>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</si>
  <si>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</si>
  <si>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</si>
  <si>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</si>
  <si>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</si>
  <si>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</si>
  <si>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</si>
  <si>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</si>
  <si>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</si>
  <si>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</si>
  <si>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</si>
  <si>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</si>
  <si>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</si>
  <si>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</si>
  <si>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</si>
  <si>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</si>
  <si>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</si>
  <si>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</si>
  <si>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</si>
  <si>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</si>
  <si>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</si>
  <si>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</si>
  <si>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</si>
  <si>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 xml:space="preserve">Контрольное событие 3
Количество предоставленных жилых помещений для детей-сирот и детей, оставшихся без попечения родителей </t>
  </si>
  <si>
    <t>Контрольное событие  4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</si>
  <si>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</si>
  <si>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</si>
  <si>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</si>
  <si>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</si>
  <si>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</si>
  <si>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</si>
  <si>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</si>
  <si>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 xml:space="preserve">"Приложение    
к постановлению администрации МР "Печора"  
от  " 26 " декабря  2019 г.  № 1639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</si>
</sst>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2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2"/>
  <sheetViews>
    <sheetView tabSelected="1" view="pageBreakPreview" topLeftCell="B1" zoomScale="63" zoomScaleNormal="50" zoomScaleSheetLayoutView="63" workbookViewId="0">
      <pane ySplit="12" topLeftCell="A65" activePane="bottomLeft" state="frozen"/>
      <selection pane="bottomLeft" activeCell="L1" sqref="L1:AJ1"/>
    </sheetView>
  </sheetViews>
  <sheetFormatPr defaultRowHeight="15.75" x14ac:dyDescent="0.25"/>
  <cols>
    <col min="1" max="1" width="7.140625" style="69" customWidth="1"/>
    <col min="2" max="2" width="40.5703125" style="69" customWidth="1"/>
    <col min="3" max="3" width="21.7109375" style="69" customWidth="1"/>
    <col min="4" max="4" width="23.85546875" style="111" customWidth="1"/>
    <col min="5" max="5" width="22.7109375" style="69" customWidth="1"/>
    <col min="6" max="6" width="13.7109375" style="69" customWidth="1"/>
    <col min="7" max="7" width="12.85546875" style="112" customWidth="1"/>
    <col min="8" max="8" width="11.140625" style="115" customWidth="1"/>
    <col min="9" max="9" width="11.42578125" style="115" customWidth="1"/>
    <col min="10" max="10" width="9.85546875" style="115" customWidth="1"/>
    <col min="11" max="11" width="11.5703125" style="115" customWidth="1"/>
    <col min="12" max="13" width="10.140625" style="115" customWidth="1"/>
    <col min="14" max="14" width="8.5703125" style="115" customWidth="1"/>
    <col min="15" max="15" width="12" style="115" customWidth="1"/>
    <col min="16" max="16" width="10.7109375" style="115" customWidth="1"/>
    <col min="17" max="17" width="11.42578125" style="115" customWidth="1"/>
    <col min="18" max="18" width="8" style="115" customWidth="1"/>
    <col min="19" max="19" width="7" style="115" customWidth="1"/>
    <col min="20" max="20" width="11.5703125" style="115" bestFit="1" customWidth="1"/>
    <col min="21" max="21" width="9.7109375" style="115" customWidth="1"/>
    <col min="22" max="22" width="11.140625" style="115" customWidth="1"/>
    <col min="23" max="23" width="9" style="115" customWidth="1"/>
    <col min="24" max="24" width="9.7109375" style="115" customWidth="1"/>
    <col min="25" max="36" width="3.7109375" style="69" customWidth="1"/>
    <col min="37" max="37" width="11" style="69" bestFit="1" customWidth="1"/>
    <col min="38" max="43" width="9.140625" style="69"/>
    <col min="44" max="50" width="9.140625" style="69" customWidth="1"/>
    <col min="51" max="16384" width="9.140625" style="69"/>
  </cols>
  <sheetData>
    <row r="1" spans="1:1408" ht="70.5" customHeight="1" x14ac:dyDescent="0.25">
      <c r="L1" s="136" t="s">
        <v>127</v>
      </c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</row>
    <row r="2" spans="1:1408" s="17" customFormat="1" ht="63.75" customHeight="1" x14ac:dyDescent="0.25">
      <c r="D2" s="18"/>
      <c r="G2" s="19"/>
      <c r="H2" s="20"/>
      <c r="I2" s="20"/>
      <c r="J2" s="20"/>
      <c r="K2" s="21"/>
      <c r="L2" s="201" t="s">
        <v>114</v>
      </c>
      <c r="M2" s="201"/>
      <c r="N2" s="202"/>
      <c r="O2" s="202"/>
      <c r="P2" s="202"/>
      <c r="Q2" s="202"/>
      <c r="R2" s="202" t="s">
        <v>44</v>
      </c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</row>
    <row r="3" spans="1:1408" s="17" customFormat="1" x14ac:dyDescent="0.25">
      <c r="D3" s="18"/>
      <c r="G3" s="19"/>
      <c r="H3" s="20"/>
      <c r="I3" s="20"/>
      <c r="J3" s="20"/>
      <c r="K3" s="21"/>
      <c r="L3" s="21"/>
      <c r="M3" s="21"/>
      <c r="N3" s="203"/>
      <c r="O3" s="203"/>
      <c r="P3" s="203"/>
      <c r="Q3" s="203"/>
      <c r="R3" s="203"/>
      <c r="S3" s="203" t="s">
        <v>52</v>
      </c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1408" s="17" customFormat="1" ht="54" customHeight="1" x14ac:dyDescent="0.25">
      <c r="A7" s="204" t="s">
        <v>90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6"/>
      <c r="AK7" s="23"/>
    </row>
    <row r="8" spans="1:1408" s="25" customFormat="1" ht="44.25" customHeight="1" x14ac:dyDescent="0.25">
      <c r="A8" s="153" t="s">
        <v>0</v>
      </c>
      <c r="B8" s="153" t="s">
        <v>16</v>
      </c>
      <c r="C8" s="153" t="s">
        <v>54</v>
      </c>
      <c r="D8" s="153" t="s">
        <v>55</v>
      </c>
      <c r="E8" s="153" t="s">
        <v>1</v>
      </c>
      <c r="F8" s="153" t="s">
        <v>2</v>
      </c>
      <c r="G8" s="207" t="s">
        <v>3</v>
      </c>
      <c r="H8" s="179" t="s">
        <v>4</v>
      </c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1"/>
      <c r="Y8" s="166" t="s">
        <v>5</v>
      </c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  <c r="AK8" s="24"/>
    </row>
    <row r="9" spans="1:1408" s="26" customFormat="1" ht="137.25" hidden="1" customHeight="1" x14ac:dyDescent="0.25">
      <c r="A9" s="172"/>
      <c r="B9" s="172"/>
      <c r="C9" s="172"/>
      <c r="D9" s="172"/>
      <c r="E9" s="172"/>
      <c r="F9" s="172"/>
      <c r="G9" s="208"/>
      <c r="H9" s="182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4"/>
      <c r="Y9" s="160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2"/>
    </row>
    <row r="10" spans="1:1408" s="17" customFormat="1" ht="24" customHeight="1" x14ac:dyDescent="0.25">
      <c r="A10" s="172"/>
      <c r="B10" s="172"/>
      <c r="C10" s="172"/>
      <c r="D10" s="172"/>
      <c r="E10" s="172"/>
      <c r="F10" s="172"/>
      <c r="G10" s="208"/>
      <c r="H10" s="163" t="s">
        <v>6</v>
      </c>
      <c r="I10" s="173" t="s">
        <v>86</v>
      </c>
      <c r="J10" s="174"/>
      <c r="K10" s="174"/>
      <c r="L10" s="174"/>
      <c r="M10" s="174"/>
      <c r="N10" s="174"/>
      <c r="O10" s="173" t="s">
        <v>93</v>
      </c>
      <c r="P10" s="174"/>
      <c r="Q10" s="174"/>
      <c r="R10" s="174"/>
      <c r="S10" s="174"/>
      <c r="T10" s="173" t="s">
        <v>91</v>
      </c>
      <c r="U10" s="174"/>
      <c r="V10" s="174"/>
      <c r="W10" s="174"/>
      <c r="X10" s="174"/>
      <c r="Y10" s="166" t="s">
        <v>86</v>
      </c>
      <c r="Z10" s="158"/>
      <c r="AA10" s="158"/>
      <c r="AB10" s="159"/>
      <c r="AC10" s="157" t="s">
        <v>92</v>
      </c>
      <c r="AD10" s="158"/>
      <c r="AE10" s="158"/>
      <c r="AF10" s="159"/>
      <c r="AG10" s="157" t="s">
        <v>91</v>
      </c>
      <c r="AH10" s="158"/>
      <c r="AI10" s="158"/>
      <c r="AJ10" s="159"/>
      <c r="AK10" s="27"/>
    </row>
    <row r="11" spans="1:1408" s="17" customFormat="1" ht="12.75" customHeight="1" x14ac:dyDescent="0.25">
      <c r="A11" s="172"/>
      <c r="B11" s="172"/>
      <c r="C11" s="172"/>
      <c r="D11" s="172"/>
      <c r="E11" s="172"/>
      <c r="F11" s="172"/>
      <c r="G11" s="208"/>
      <c r="H11" s="164"/>
      <c r="I11" s="175"/>
      <c r="J11" s="176"/>
      <c r="K11" s="176"/>
      <c r="L11" s="176"/>
      <c r="M11" s="176"/>
      <c r="N11" s="176"/>
      <c r="O11" s="175"/>
      <c r="P11" s="176"/>
      <c r="Q11" s="176"/>
      <c r="R11" s="176"/>
      <c r="S11" s="176"/>
      <c r="T11" s="175"/>
      <c r="U11" s="176"/>
      <c r="V11" s="176"/>
      <c r="W11" s="176"/>
      <c r="X11" s="176"/>
      <c r="Y11" s="160"/>
      <c r="Z11" s="161"/>
      <c r="AA11" s="161"/>
      <c r="AB11" s="162"/>
      <c r="AC11" s="160"/>
      <c r="AD11" s="161"/>
      <c r="AE11" s="161"/>
      <c r="AF11" s="162"/>
      <c r="AG11" s="160"/>
      <c r="AH11" s="161"/>
      <c r="AI11" s="161"/>
      <c r="AJ11" s="162"/>
      <c r="AK11" s="27"/>
    </row>
    <row r="12" spans="1:1408" s="17" customFormat="1" ht="98.25" customHeight="1" x14ac:dyDescent="0.25">
      <c r="A12" s="144"/>
      <c r="B12" s="144"/>
      <c r="C12" s="144"/>
      <c r="D12" s="144"/>
      <c r="E12" s="144"/>
      <c r="F12" s="144"/>
      <c r="G12" s="209"/>
      <c r="H12" s="165"/>
      <c r="I12" s="28" t="s">
        <v>39</v>
      </c>
      <c r="J12" s="116" t="s">
        <v>15</v>
      </c>
      <c r="K12" s="116" t="s">
        <v>14</v>
      </c>
      <c r="L12" s="116" t="s">
        <v>17</v>
      </c>
      <c r="M12" s="116" t="s">
        <v>112</v>
      </c>
      <c r="N12" s="116" t="s">
        <v>13</v>
      </c>
      <c r="O12" s="28" t="s">
        <v>39</v>
      </c>
      <c r="P12" s="116" t="s">
        <v>15</v>
      </c>
      <c r="Q12" s="116" t="s">
        <v>14</v>
      </c>
      <c r="R12" s="116" t="s">
        <v>17</v>
      </c>
      <c r="S12" s="116" t="s">
        <v>13</v>
      </c>
      <c r="T12" s="28" t="s">
        <v>39</v>
      </c>
      <c r="U12" s="116" t="s">
        <v>15</v>
      </c>
      <c r="V12" s="116" t="s">
        <v>14</v>
      </c>
      <c r="W12" s="116" t="s">
        <v>17</v>
      </c>
      <c r="X12" s="116" t="s">
        <v>13</v>
      </c>
      <c r="Y12" s="29">
        <v>1</v>
      </c>
      <c r="Z12" s="29">
        <v>2</v>
      </c>
      <c r="AA12" s="29">
        <v>3</v>
      </c>
      <c r="AB12" s="29">
        <v>4</v>
      </c>
      <c r="AC12" s="29">
        <v>1</v>
      </c>
      <c r="AD12" s="29">
        <v>2</v>
      </c>
      <c r="AE12" s="29">
        <v>3</v>
      </c>
      <c r="AF12" s="29">
        <v>4</v>
      </c>
      <c r="AG12" s="29">
        <v>1</v>
      </c>
      <c r="AH12" s="29">
        <v>2</v>
      </c>
      <c r="AI12" s="29">
        <v>3</v>
      </c>
      <c r="AJ12" s="29">
        <v>4</v>
      </c>
      <c r="AK12" s="27"/>
    </row>
    <row r="13" spans="1:1408" s="25" customFormat="1" ht="23.2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  <c r="AD13" s="26">
        <v>30</v>
      </c>
      <c r="AE13" s="26">
        <v>31</v>
      </c>
      <c r="AF13" s="26">
        <v>32</v>
      </c>
      <c r="AG13" s="26">
        <v>33</v>
      </c>
      <c r="AH13" s="26">
        <v>34</v>
      </c>
      <c r="AI13" s="26">
        <v>35</v>
      </c>
      <c r="AJ13" s="26">
        <v>36</v>
      </c>
      <c r="AK13" s="24"/>
    </row>
    <row r="14" spans="1:1408" s="126" customFormat="1" ht="27.75" customHeight="1" x14ac:dyDescent="0.25">
      <c r="A14" s="167" t="s">
        <v>7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9"/>
      <c r="AK14" s="127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28"/>
      <c r="IW14" s="128"/>
      <c r="IX14" s="128"/>
      <c r="IY14" s="128"/>
      <c r="IZ14" s="128"/>
      <c r="JA14" s="128"/>
      <c r="JB14" s="128"/>
      <c r="JC14" s="128"/>
      <c r="JD14" s="128"/>
      <c r="JE14" s="128"/>
      <c r="JF14" s="128"/>
      <c r="JG14" s="128"/>
      <c r="JH14" s="128"/>
      <c r="JI14" s="128"/>
      <c r="JJ14" s="128"/>
      <c r="JK14" s="128"/>
      <c r="JL14" s="128"/>
      <c r="JM14" s="128"/>
      <c r="JN14" s="128"/>
      <c r="JO14" s="128"/>
      <c r="JP14" s="128"/>
      <c r="JQ14" s="128"/>
      <c r="JR14" s="128"/>
      <c r="JS14" s="128"/>
      <c r="JT14" s="128"/>
      <c r="JU14" s="128"/>
      <c r="JV14" s="128"/>
      <c r="JW14" s="128"/>
      <c r="JX14" s="128"/>
      <c r="JY14" s="128"/>
      <c r="JZ14" s="128"/>
      <c r="KA14" s="128"/>
      <c r="KB14" s="128"/>
      <c r="KC14" s="128"/>
      <c r="KD14" s="128"/>
      <c r="KE14" s="128"/>
      <c r="KF14" s="128"/>
      <c r="KG14" s="128"/>
      <c r="KH14" s="128"/>
      <c r="KI14" s="128"/>
      <c r="KJ14" s="128"/>
      <c r="KK14" s="128"/>
      <c r="KL14" s="128"/>
      <c r="KM14" s="128"/>
      <c r="KN14" s="128"/>
      <c r="KO14" s="128"/>
      <c r="KP14" s="128"/>
      <c r="KQ14" s="128"/>
      <c r="KR14" s="128"/>
      <c r="KS14" s="128"/>
      <c r="KT14" s="128"/>
      <c r="KU14" s="128"/>
      <c r="KV14" s="128"/>
      <c r="KW14" s="128"/>
      <c r="KX14" s="128"/>
      <c r="KY14" s="128"/>
      <c r="KZ14" s="128"/>
      <c r="LA14" s="128"/>
      <c r="LB14" s="128"/>
      <c r="LC14" s="128"/>
      <c r="LD14" s="128"/>
      <c r="LE14" s="128"/>
      <c r="LF14" s="128"/>
      <c r="LG14" s="128"/>
      <c r="LH14" s="128"/>
      <c r="LI14" s="128"/>
      <c r="LJ14" s="128"/>
      <c r="LK14" s="128"/>
      <c r="LL14" s="128"/>
      <c r="LM14" s="128"/>
      <c r="LN14" s="128"/>
      <c r="LO14" s="128"/>
      <c r="LP14" s="128"/>
      <c r="LQ14" s="128"/>
      <c r="LR14" s="128"/>
      <c r="LS14" s="128"/>
      <c r="LT14" s="128"/>
      <c r="LU14" s="128"/>
      <c r="LV14" s="128"/>
      <c r="LW14" s="128"/>
      <c r="LX14" s="128"/>
      <c r="LY14" s="128"/>
      <c r="LZ14" s="128"/>
      <c r="MA14" s="128"/>
      <c r="MB14" s="128"/>
      <c r="MC14" s="128"/>
      <c r="MD14" s="128"/>
      <c r="ME14" s="128"/>
      <c r="MF14" s="128"/>
      <c r="MG14" s="128"/>
      <c r="MH14" s="128"/>
      <c r="MI14" s="128"/>
      <c r="MJ14" s="128"/>
      <c r="MK14" s="128"/>
      <c r="ML14" s="128"/>
      <c r="MM14" s="128"/>
      <c r="MN14" s="128"/>
      <c r="MO14" s="128"/>
      <c r="MP14" s="128"/>
      <c r="MQ14" s="128"/>
      <c r="MR14" s="128"/>
      <c r="MS14" s="128"/>
      <c r="MT14" s="128"/>
      <c r="MU14" s="128"/>
      <c r="MV14" s="128"/>
      <c r="MW14" s="128"/>
      <c r="MX14" s="128"/>
      <c r="MY14" s="128"/>
      <c r="MZ14" s="128"/>
      <c r="NA14" s="128"/>
      <c r="NB14" s="128"/>
      <c r="NC14" s="128"/>
      <c r="ND14" s="128"/>
      <c r="NE14" s="128"/>
      <c r="NF14" s="128"/>
      <c r="NG14" s="128"/>
      <c r="NH14" s="128"/>
      <c r="NI14" s="128"/>
      <c r="NJ14" s="128"/>
      <c r="NK14" s="128"/>
      <c r="NL14" s="128"/>
      <c r="NM14" s="128"/>
      <c r="NN14" s="128"/>
      <c r="NO14" s="128"/>
      <c r="NP14" s="128"/>
      <c r="NQ14" s="128"/>
      <c r="NR14" s="128"/>
      <c r="NS14" s="128"/>
      <c r="NT14" s="128"/>
      <c r="NU14" s="128"/>
      <c r="NV14" s="128"/>
      <c r="NW14" s="128"/>
      <c r="NX14" s="128"/>
      <c r="NY14" s="128"/>
      <c r="NZ14" s="128"/>
      <c r="OA14" s="128"/>
      <c r="OB14" s="128"/>
      <c r="OC14" s="128"/>
      <c r="OD14" s="128"/>
      <c r="OE14" s="128"/>
      <c r="OF14" s="128"/>
      <c r="OG14" s="128"/>
      <c r="OH14" s="128"/>
      <c r="OI14" s="128"/>
      <c r="OJ14" s="128"/>
      <c r="OK14" s="128"/>
      <c r="OL14" s="128"/>
      <c r="OM14" s="128"/>
      <c r="ON14" s="128"/>
      <c r="OO14" s="128"/>
      <c r="OP14" s="128"/>
      <c r="OQ14" s="128"/>
      <c r="OR14" s="128"/>
      <c r="OS14" s="128"/>
      <c r="OT14" s="128"/>
      <c r="OU14" s="128"/>
      <c r="OV14" s="128"/>
      <c r="OW14" s="128"/>
      <c r="OX14" s="128"/>
      <c r="OY14" s="128"/>
      <c r="OZ14" s="128"/>
      <c r="PA14" s="128"/>
      <c r="PB14" s="128"/>
      <c r="PC14" s="128"/>
      <c r="PD14" s="128"/>
      <c r="PE14" s="128"/>
      <c r="PF14" s="128"/>
      <c r="PG14" s="128"/>
      <c r="PH14" s="128"/>
      <c r="PI14" s="128"/>
      <c r="PJ14" s="128"/>
      <c r="PK14" s="128"/>
      <c r="PL14" s="128"/>
      <c r="PM14" s="128"/>
      <c r="PN14" s="128"/>
      <c r="PO14" s="128"/>
      <c r="PP14" s="128"/>
      <c r="PQ14" s="128"/>
      <c r="PR14" s="128"/>
      <c r="PS14" s="128"/>
      <c r="PT14" s="128"/>
      <c r="PU14" s="128"/>
      <c r="PV14" s="128"/>
      <c r="PW14" s="128"/>
      <c r="PX14" s="128"/>
      <c r="PY14" s="128"/>
      <c r="PZ14" s="128"/>
      <c r="QA14" s="128"/>
      <c r="QB14" s="128"/>
      <c r="QC14" s="128"/>
      <c r="QD14" s="128"/>
      <c r="QE14" s="128"/>
      <c r="QF14" s="128"/>
      <c r="QG14" s="128"/>
      <c r="QH14" s="128"/>
      <c r="QI14" s="128"/>
      <c r="QJ14" s="128"/>
      <c r="QK14" s="128"/>
      <c r="QL14" s="128"/>
      <c r="QM14" s="128"/>
      <c r="QN14" s="128"/>
      <c r="QO14" s="128"/>
      <c r="QP14" s="128"/>
      <c r="QQ14" s="128"/>
      <c r="QR14" s="128"/>
      <c r="QS14" s="128"/>
      <c r="QT14" s="128"/>
      <c r="QU14" s="128"/>
      <c r="QV14" s="128"/>
      <c r="QW14" s="128"/>
      <c r="QX14" s="128"/>
      <c r="QY14" s="128"/>
      <c r="QZ14" s="128"/>
      <c r="RA14" s="128"/>
      <c r="RB14" s="128"/>
      <c r="RC14" s="128"/>
      <c r="RD14" s="128"/>
      <c r="RE14" s="128"/>
      <c r="RF14" s="128"/>
      <c r="RG14" s="128"/>
      <c r="RH14" s="128"/>
      <c r="RI14" s="128"/>
      <c r="RJ14" s="128"/>
      <c r="RK14" s="128"/>
      <c r="RL14" s="128"/>
      <c r="RM14" s="128"/>
      <c r="RN14" s="128"/>
      <c r="RO14" s="128"/>
      <c r="RP14" s="128"/>
      <c r="RQ14" s="128"/>
      <c r="RR14" s="128"/>
      <c r="RS14" s="128"/>
      <c r="RT14" s="128"/>
      <c r="RU14" s="128"/>
      <c r="RV14" s="128"/>
      <c r="RW14" s="128"/>
      <c r="RX14" s="128"/>
      <c r="RY14" s="128"/>
      <c r="RZ14" s="128"/>
      <c r="SA14" s="128"/>
      <c r="SB14" s="128"/>
      <c r="SC14" s="128"/>
      <c r="SD14" s="128"/>
      <c r="SE14" s="128"/>
      <c r="SF14" s="128"/>
      <c r="SG14" s="128"/>
      <c r="SH14" s="128"/>
      <c r="SI14" s="128"/>
      <c r="SJ14" s="128"/>
      <c r="SK14" s="128"/>
      <c r="SL14" s="128"/>
      <c r="SM14" s="128"/>
      <c r="SN14" s="128"/>
      <c r="SO14" s="128"/>
      <c r="SP14" s="128"/>
      <c r="SQ14" s="128"/>
      <c r="SR14" s="128"/>
      <c r="SS14" s="128"/>
      <c r="ST14" s="128"/>
      <c r="SU14" s="128"/>
      <c r="SV14" s="128"/>
      <c r="SW14" s="128"/>
      <c r="SX14" s="128"/>
      <c r="SY14" s="128"/>
      <c r="SZ14" s="128"/>
      <c r="TA14" s="128"/>
      <c r="TB14" s="128"/>
      <c r="TC14" s="128"/>
      <c r="TD14" s="128"/>
      <c r="TE14" s="128"/>
      <c r="TF14" s="128"/>
      <c r="TG14" s="128"/>
      <c r="TH14" s="128"/>
      <c r="TI14" s="128"/>
      <c r="TJ14" s="128"/>
      <c r="TK14" s="128"/>
      <c r="TL14" s="128"/>
      <c r="TM14" s="128"/>
      <c r="TN14" s="128"/>
      <c r="TO14" s="128"/>
      <c r="TP14" s="128"/>
      <c r="TQ14" s="128"/>
      <c r="TR14" s="128"/>
      <c r="TS14" s="128"/>
      <c r="TT14" s="128"/>
      <c r="TU14" s="128"/>
      <c r="TV14" s="128"/>
      <c r="TW14" s="128"/>
      <c r="TX14" s="128"/>
      <c r="TY14" s="128"/>
      <c r="TZ14" s="128"/>
      <c r="UA14" s="128"/>
      <c r="UB14" s="128"/>
      <c r="UC14" s="128"/>
      <c r="UD14" s="128"/>
      <c r="UE14" s="128"/>
      <c r="UF14" s="128"/>
      <c r="UG14" s="128"/>
      <c r="UH14" s="128"/>
      <c r="UI14" s="128"/>
      <c r="UJ14" s="128"/>
      <c r="UK14" s="128"/>
      <c r="UL14" s="128"/>
      <c r="UM14" s="128"/>
      <c r="UN14" s="128"/>
      <c r="UO14" s="128"/>
      <c r="UP14" s="128"/>
      <c r="UQ14" s="128"/>
      <c r="UR14" s="128"/>
      <c r="US14" s="128"/>
      <c r="UT14" s="128"/>
      <c r="UU14" s="128"/>
      <c r="UV14" s="128"/>
      <c r="UW14" s="128"/>
      <c r="UX14" s="128"/>
      <c r="UY14" s="128"/>
      <c r="UZ14" s="128"/>
      <c r="VA14" s="128"/>
      <c r="VB14" s="128"/>
      <c r="VC14" s="128"/>
      <c r="VD14" s="128"/>
      <c r="VE14" s="128"/>
      <c r="VF14" s="128"/>
      <c r="VG14" s="128"/>
      <c r="VH14" s="128"/>
      <c r="VI14" s="128"/>
      <c r="VJ14" s="128"/>
      <c r="VK14" s="128"/>
      <c r="VL14" s="128"/>
      <c r="VM14" s="128"/>
      <c r="VN14" s="128"/>
      <c r="VO14" s="128"/>
      <c r="VP14" s="128"/>
      <c r="VQ14" s="128"/>
      <c r="VR14" s="128"/>
      <c r="VS14" s="128"/>
      <c r="VT14" s="128"/>
      <c r="VU14" s="128"/>
      <c r="VV14" s="128"/>
      <c r="VW14" s="128"/>
      <c r="VX14" s="128"/>
      <c r="VY14" s="128"/>
      <c r="VZ14" s="128"/>
      <c r="WA14" s="128"/>
      <c r="WB14" s="128"/>
      <c r="WC14" s="128"/>
      <c r="WD14" s="128"/>
      <c r="WE14" s="128"/>
      <c r="WF14" s="128"/>
      <c r="WG14" s="128"/>
      <c r="WH14" s="128"/>
      <c r="WI14" s="128"/>
      <c r="WJ14" s="128"/>
      <c r="WK14" s="128"/>
      <c r="WL14" s="128"/>
      <c r="WM14" s="128"/>
      <c r="WN14" s="128"/>
      <c r="WO14" s="128"/>
      <c r="WP14" s="128"/>
      <c r="WQ14" s="128"/>
      <c r="WR14" s="128"/>
      <c r="WS14" s="128"/>
      <c r="WT14" s="128"/>
      <c r="WU14" s="128"/>
      <c r="WV14" s="128"/>
      <c r="WW14" s="128"/>
      <c r="WX14" s="128"/>
      <c r="WY14" s="128"/>
      <c r="WZ14" s="128"/>
      <c r="XA14" s="128"/>
      <c r="XB14" s="128"/>
      <c r="XC14" s="128"/>
      <c r="XD14" s="128"/>
      <c r="XE14" s="128"/>
      <c r="XF14" s="128"/>
      <c r="XG14" s="128"/>
      <c r="XH14" s="128"/>
      <c r="XI14" s="128"/>
      <c r="XJ14" s="128"/>
      <c r="XK14" s="128"/>
      <c r="XL14" s="128"/>
      <c r="XM14" s="128"/>
      <c r="XN14" s="128"/>
      <c r="XO14" s="128"/>
      <c r="XP14" s="128"/>
      <c r="XQ14" s="128"/>
      <c r="XR14" s="128"/>
      <c r="XS14" s="128"/>
      <c r="XT14" s="128"/>
      <c r="XU14" s="128"/>
      <c r="XV14" s="128"/>
      <c r="XW14" s="128"/>
      <c r="XX14" s="128"/>
      <c r="XY14" s="128"/>
      <c r="XZ14" s="128"/>
      <c r="YA14" s="128"/>
      <c r="YB14" s="128"/>
      <c r="YC14" s="128"/>
      <c r="YD14" s="128"/>
      <c r="YE14" s="128"/>
      <c r="YF14" s="128"/>
      <c r="YG14" s="128"/>
      <c r="YH14" s="128"/>
      <c r="YI14" s="128"/>
      <c r="YJ14" s="128"/>
      <c r="YK14" s="128"/>
      <c r="YL14" s="128"/>
      <c r="YM14" s="128"/>
      <c r="YN14" s="128"/>
      <c r="YO14" s="128"/>
      <c r="YP14" s="128"/>
      <c r="YQ14" s="128"/>
      <c r="YR14" s="128"/>
      <c r="YS14" s="128"/>
      <c r="YT14" s="128"/>
      <c r="YU14" s="128"/>
      <c r="YV14" s="128"/>
      <c r="YW14" s="128"/>
      <c r="YX14" s="128"/>
      <c r="YY14" s="128"/>
      <c r="YZ14" s="128"/>
      <c r="ZA14" s="128"/>
      <c r="ZB14" s="128"/>
      <c r="ZC14" s="128"/>
      <c r="ZD14" s="128"/>
      <c r="ZE14" s="128"/>
      <c r="ZF14" s="128"/>
      <c r="ZG14" s="128"/>
      <c r="ZH14" s="128"/>
      <c r="ZI14" s="128"/>
      <c r="ZJ14" s="128"/>
      <c r="ZK14" s="128"/>
      <c r="ZL14" s="128"/>
      <c r="ZM14" s="128"/>
      <c r="ZN14" s="128"/>
      <c r="ZO14" s="128"/>
      <c r="ZP14" s="128"/>
      <c r="ZQ14" s="128"/>
      <c r="ZR14" s="128"/>
      <c r="ZS14" s="128"/>
      <c r="ZT14" s="128"/>
      <c r="ZU14" s="128"/>
      <c r="ZV14" s="128"/>
      <c r="ZW14" s="128"/>
      <c r="ZX14" s="128"/>
      <c r="ZY14" s="128"/>
      <c r="ZZ14" s="128"/>
      <c r="AAA14" s="128"/>
      <c r="AAB14" s="128"/>
      <c r="AAC14" s="128"/>
      <c r="AAD14" s="128"/>
      <c r="AAE14" s="128"/>
      <c r="AAF14" s="128"/>
      <c r="AAG14" s="128"/>
      <c r="AAH14" s="128"/>
      <c r="AAI14" s="128"/>
      <c r="AAJ14" s="128"/>
      <c r="AAK14" s="128"/>
      <c r="AAL14" s="128"/>
      <c r="AAM14" s="128"/>
      <c r="AAN14" s="128"/>
      <c r="AAO14" s="128"/>
      <c r="AAP14" s="128"/>
      <c r="AAQ14" s="128"/>
      <c r="AAR14" s="128"/>
      <c r="AAS14" s="128"/>
      <c r="AAT14" s="128"/>
      <c r="AAU14" s="128"/>
      <c r="AAV14" s="128"/>
      <c r="AAW14" s="128"/>
      <c r="AAX14" s="128"/>
      <c r="AAY14" s="128"/>
      <c r="AAZ14" s="128"/>
      <c r="ABA14" s="128"/>
      <c r="ABB14" s="128"/>
      <c r="ABC14" s="128"/>
      <c r="ABD14" s="128"/>
      <c r="ABE14" s="128"/>
      <c r="ABF14" s="128"/>
      <c r="ABG14" s="128"/>
      <c r="ABH14" s="128"/>
      <c r="ABI14" s="128"/>
      <c r="ABJ14" s="128"/>
      <c r="ABK14" s="128"/>
      <c r="ABL14" s="128"/>
      <c r="ABM14" s="128"/>
      <c r="ABN14" s="128"/>
      <c r="ABO14" s="128"/>
      <c r="ABP14" s="128"/>
      <c r="ABQ14" s="128"/>
      <c r="ABR14" s="128"/>
      <c r="ABS14" s="128"/>
      <c r="ABT14" s="128"/>
      <c r="ABU14" s="128"/>
      <c r="ABV14" s="128"/>
      <c r="ABW14" s="128"/>
      <c r="ABX14" s="128"/>
      <c r="ABY14" s="128"/>
      <c r="ABZ14" s="128"/>
      <c r="ACA14" s="128"/>
      <c r="ACB14" s="128"/>
      <c r="ACC14" s="128"/>
      <c r="ACD14" s="128"/>
      <c r="ACE14" s="128"/>
      <c r="ACF14" s="128"/>
      <c r="ACG14" s="128"/>
      <c r="ACH14" s="128"/>
      <c r="ACI14" s="128"/>
      <c r="ACJ14" s="128"/>
      <c r="ACK14" s="128"/>
      <c r="ACL14" s="128"/>
      <c r="ACM14" s="128"/>
      <c r="ACN14" s="128"/>
      <c r="ACO14" s="128"/>
      <c r="ACP14" s="128"/>
      <c r="ACQ14" s="128"/>
      <c r="ACR14" s="128"/>
      <c r="ACS14" s="128"/>
      <c r="ACT14" s="128"/>
      <c r="ACU14" s="128"/>
      <c r="ACV14" s="128"/>
      <c r="ACW14" s="128"/>
      <c r="ACX14" s="128"/>
      <c r="ACY14" s="128"/>
      <c r="ACZ14" s="128"/>
      <c r="ADA14" s="128"/>
      <c r="ADB14" s="128"/>
      <c r="ADC14" s="128"/>
      <c r="ADD14" s="128"/>
      <c r="ADE14" s="128"/>
      <c r="ADF14" s="128"/>
      <c r="ADG14" s="128"/>
      <c r="ADH14" s="128"/>
      <c r="ADI14" s="128"/>
      <c r="ADJ14" s="128"/>
      <c r="ADK14" s="128"/>
      <c r="ADL14" s="128"/>
      <c r="ADM14" s="128"/>
      <c r="ADN14" s="128"/>
      <c r="ADO14" s="128"/>
      <c r="ADP14" s="128"/>
      <c r="ADQ14" s="128"/>
      <c r="ADR14" s="128"/>
      <c r="ADS14" s="128"/>
      <c r="ADT14" s="128"/>
      <c r="ADU14" s="128"/>
      <c r="ADV14" s="128"/>
      <c r="ADW14" s="128"/>
      <c r="ADX14" s="128"/>
      <c r="ADY14" s="128"/>
      <c r="ADZ14" s="128"/>
      <c r="AEA14" s="128"/>
      <c r="AEB14" s="128"/>
      <c r="AEC14" s="128"/>
      <c r="AED14" s="128"/>
      <c r="AEE14" s="128"/>
      <c r="AEF14" s="128"/>
      <c r="AEG14" s="128"/>
      <c r="AEH14" s="128"/>
      <c r="AEI14" s="128"/>
      <c r="AEJ14" s="128"/>
      <c r="AEK14" s="128"/>
      <c r="AEL14" s="128"/>
      <c r="AEM14" s="128"/>
      <c r="AEN14" s="128"/>
      <c r="AEO14" s="128"/>
      <c r="AEP14" s="128"/>
      <c r="AEQ14" s="128"/>
      <c r="AER14" s="128"/>
      <c r="AES14" s="128"/>
      <c r="AET14" s="128"/>
      <c r="AEU14" s="128"/>
      <c r="AEV14" s="128"/>
      <c r="AEW14" s="128"/>
      <c r="AEX14" s="128"/>
      <c r="AEY14" s="128"/>
      <c r="AEZ14" s="128"/>
      <c r="AFA14" s="128"/>
      <c r="AFB14" s="128"/>
      <c r="AFC14" s="128"/>
      <c r="AFD14" s="128"/>
      <c r="AFE14" s="128"/>
      <c r="AFF14" s="128"/>
      <c r="AFG14" s="128"/>
      <c r="AFH14" s="128"/>
      <c r="AFI14" s="128"/>
      <c r="AFJ14" s="128"/>
      <c r="AFK14" s="128"/>
      <c r="AFL14" s="128"/>
      <c r="AFM14" s="128"/>
      <c r="AFN14" s="128"/>
      <c r="AFO14" s="128"/>
      <c r="AFP14" s="128"/>
      <c r="AFQ14" s="128"/>
      <c r="AFR14" s="128"/>
      <c r="AFS14" s="128"/>
      <c r="AFT14" s="128"/>
      <c r="AFU14" s="128"/>
      <c r="AFV14" s="128"/>
      <c r="AFW14" s="128"/>
      <c r="AFX14" s="128"/>
      <c r="AFY14" s="128"/>
      <c r="AFZ14" s="128"/>
      <c r="AGA14" s="128"/>
      <c r="AGB14" s="128"/>
      <c r="AGC14" s="128"/>
      <c r="AGD14" s="128"/>
      <c r="AGE14" s="128"/>
      <c r="AGF14" s="128"/>
      <c r="AGG14" s="128"/>
      <c r="AGH14" s="128"/>
      <c r="AGI14" s="128"/>
      <c r="AGJ14" s="128"/>
      <c r="AGK14" s="128"/>
      <c r="AGL14" s="128"/>
      <c r="AGM14" s="128"/>
      <c r="AGN14" s="128"/>
      <c r="AGO14" s="128"/>
      <c r="AGP14" s="128"/>
      <c r="AGQ14" s="128"/>
      <c r="AGR14" s="128"/>
      <c r="AGS14" s="128"/>
      <c r="AGT14" s="128"/>
      <c r="AGU14" s="128"/>
      <c r="AGV14" s="128"/>
      <c r="AGW14" s="128"/>
      <c r="AGX14" s="128"/>
      <c r="AGY14" s="128"/>
      <c r="AGZ14" s="128"/>
      <c r="AHA14" s="128"/>
      <c r="AHB14" s="128"/>
      <c r="AHC14" s="128"/>
      <c r="AHD14" s="128"/>
      <c r="AHE14" s="128"/>
      <c r="AHF14" s="128"/>
      <c r="AHG14" s="128"/>
      <c r="AHH14" s="128"/>
      <c r="AHI14" s="128"/>
      <c r="AHJ14" s="128"/>
      <c r="AHK14" s="128"/>
      <c r="AHL14" s="128"/>
      <c r="AHM14" s="128"/>
      <c r="AHN14" s="128"/>
      <c r="AHO14" s="128"/>
      <c r="AHP14" s="128"/>
      <c r="AHQ14" s="128"/>
      <c r="AHR14" s="128"/>
      <c r="AHS14" s="128"/>
      <c r="AHT14" s="128"/>
      <c r="AHU14" s="128"/>
      <c r="AHV14" s="128"/>
      <c r="AHW14" s="128"/>
      <c r="AHX14" s="128"/>
      <c r="AHY14" s="128"/>
      <c r="AHZ14" s="128"/>
      <c r="AIA14" s="128"/>
      <c r="AIB14" s="128"/>
      <c r="AIC14" s="128"/>
      <c r="AID14" s="128"/>
      <c r="AIE14" s="128"/>
      <c r="AIF14" s="128"/>
      <c r="AIG14" s="128"/>
      <c r="AIH14" s="128"/>
      <c r="AII14" s="128"/>
      <c r="AIJ14" s="128"/>
      <c r="AIK14" s="128"/>
      <c r="AIL14" s="128"/>
      <c r="AIM14" s="128"/>
      <c r="AIN14" s="128"/>
      <c r="AIO14" s="128"/>
      <c r="AIP14" s="128"/>
      <c r="AIQ14" s="128"/>
      <c r="AIR14" s="128"/>
      <c r="AIS14" s="128"/>
      <c r="AIT14" s="128"/>
      <c r="AIU14" s="128"/>
      <c r="AIV14" s="128"/>
      <c r="AIW14" s="128"/>
      <c r="AIX14" s="128"/>
      <c r="AIY14" s="128"/>
      <c r="AIZ14" s="128"/>
      <c r="AJA14" s="128"/>
      <c r="AJB14" s="128"/>
      <c r="AJC14" s="128"/>
      <c r="AJD14" s="128"/>
      <c r="AJE14" s="128"/>
      <c r="AJF14" s="128"/>
      <c r="AJG14" s="128"/>
      <c r="AJH14" s="128"/>
      <c r="AJI14" s="128"/>
      <c r="AJJ14" s="128"/>
      <c r="AJK14" s="128"/>
      <c r="AJL14" s="128"/>
      <c r="AJM14" s="128"/>
      <c r="AJN14" s="128"/>
      <c r="AJO14" s="128"/>
      <c r="AJP14" s="128"/>
      <c r="AJQ14" s="128"/>
      <c r="AJR14" s="128"/>
      <c r="AJS14" s="128"/>
      <c r="AJT14" s="128"/>
      <c r="AJU14" s="128"/>
      <c r="AJV14" s="128"/>
      <c r="AJW14" s="128"/>
      <c r="AJX14" s="128"/>
      <c r="AJY14" s="128"/>
      <c r="AJZ14" s="128"/>
      <c r="AKA14" s="128"/>
      <c r="AKB14" s="128"/>
      <c r="AKC14" s="128"/>
      <c r="AKD14" s="128"/>
      <c r="AKE14" s="128"/>
      <c r="AKF14" s="128"/>
      <c r="AKG14" s="128"/>
      <c r="AKH14" s="128"/>
      <c r="AKI14" s="128"/>
      <c r="AKJ14" s="128"/>
      <c r="AKK14" s="128"/>
      <c r="AKL14" s="128"/>
      <c r="AKM14" s="128"/>
      <c r="AKN14" s="128"/>
      <c r="AKO14" s="128"/>
      <c r="AKP14" s="128"/>
      <c r="AKQ14" s="128"/>
      <c r="AKR14" s="128"/>
      <c r="AKS14" s="128"/>
      <c r="AKT14" s="128"/>
      <c r="AKU14" s="128"/>
      <c r="AKV14" s="128"/>
      <c r="AKW14" s="128"/>
      <c r="AKX14" s="128"/>
      <c r="AKY14" s="128"/>
      <c r="AKZ14" s="128"/>
      <c r="ALA14" s="128"/>
      <c r="ALB14" s="128"/>
      <c r="ALC14" s="128"/>
      <c r="ALD14" s="128"/>
      <c r="ALE14" s="128"/>
      <c r="ALF14" s="128"/>
      <c r="ALG14" s="128"/>
      <c r="ALH14" s="128"/>
      <c r="ALI14" s="128"/>
      <c r="ALJ14" s="128"/>
      <c r="ALK14" s="128"/>
      <c r="ALL14" s="128"/>
      <c r="ALM14" s="128"/>
      <c r="ALN14" s="128"/>
      <c r="ALO14" s="128"/>
      <c r="ALP14" s="128"/>
      <c r="ALQ14" s="128"/>
      <c r="ALR14" s="128"/>
      <c r="ALS14" s="128"/>
      <c r="ALT14" s="128"/>
      <c r="ALU14" s="128"/>
      <c r="ALV14" s="128"/>
      <c r="ALW14" s="128"/>
      <c r="ALX14" s="128"/>
      <c r="ALY14" s="128"/>
      <c r="ALZ14" s="128"/>
      <c r="AMA14" s="128"/>
      <c r="AMB14" s="128"/>
      <c r="AMC14" s="128"/>
      <c r="AMD14" s="128"/>
      <c r="AME14" s="128"/>
      <c r="AMF14" s="128"/>
      <c r="AMG14" s="128"/>
      <c r="AMH14" s="128"/>
      <c r="AMI14" s="128"/>
      <c r="AMJ14" s="128"/>
      <c r="AMK14" s="128"/>
      <c r="AML14" s="128"/>
      <c r="AMM14" s="128"/>
      <c r="AMN14" s="128"/>
      <c r="AMO14" s="128"/>
      <c r="AMP14" s="128"/>
      <c r="AMQ14" s="128"/>
      <c r="AMR14" s="128"/>
      <c r="AMS14" s="128"/>
      <c r="AMT14" s="128"/>
      <c r="AMU14" s="128"/>
      <c r="AMV14" s="128"/>
      <c r="AMW14" s="128"/>
      <c r="AMX14" s="128"/>
      <c r="AMY14" s="128"/>
      <c r="AMZ14" s="128"/>
      <c r="ANA14" s="128"/>
      <c r="ANB14" s="128"/>
      <c r="ANC14" s="128"/>
      <c r="AND14" s="128"/>
      <c r="ANE14" s="128"/>
      <c r="ANF14" s="128"/>
      <c r="ANG14" s="128"/>
      <c r="ANH14" s="128"/>
      <c r="ANI14" s="128"/>
      <c r="ANJ14" s="128"/>
      <c r="ANK14" s="128"/>
      <c r="ANL14" s="128"/>
      <c r="ANM14" s="128"/>
      <c r="ANN14" s="128"/>
      <c r="ANO14" s="128"/>
      <c r="ANP14" s="128"/>
      <c r="ANQ14" s="128"/>
      <c r="ANR14" s="128"/>
      <c r="ANS14" s="128"/>
      <c r="ANT14" s="128"/>
      <c r="ANU14" s="128"/>
      <c r="ANV14" s="128"/>
      <c r="ANW14" s="128"/>
      <c r="ANX14" s="128"/>
      <c r="ANY14" s="128"/>
      <c r="ANZ14" s="128"/>
      <c r="AOA14" s="128"/>
      <c r="AOB14" s="128"/>
      <c r="AOC14" s="128"/>
      <c r="AOD14" s="128"/>
      <c r="AOE14" s="128"/>
      <c r="AOF14" s="128"/>
      <c r="AOG14" s="128"/>
      <c r="AOH14" s="128"/>
      <c r="AOI14" s="128"/>
      <c r="AOJ14" s="128"/>
      <c r="AOK14" s="128"/>
      <c r="AOL14" s="128"/>
      <c r="AOM14" s="128"/>
      <c r="AON14" s="128"/>
      <c r="AOO14" s="128"/>
      <c r="AOP14" s="128"/>
      <c r="AOQ14" s="128"/>
      <c r="AOR14" s="128"/>
      <c r="AOS14" s="128"/>
      <c r="AOT14" s="128"/>
      <c r="AOU14" s="128"/>
      <c r="AOV14" s="128"/>
      <c r="AOW14" s="128"/>
      <c r="AOX14" s="128"/>
      <c r="AOY14" s="128"/>
      <c r="AOZ14" s="128"/>
      <c r="APA14" s="128"/>
      <c r="APB14" s="128"/>
      <c r="APC14" s="128"/>
      <c r="APD14" s="128"/>
      <c r="APE14" s="128"/>
      <c r="APF14" s="128"/>
      <c r="APG14" s="128"/>
      <c r="APH14" s="128"/>
      <c r="API14" s="128"/>
      <c r="APJ14" s="128"/>
      <c r="APK14" s="128"/>
      <c r="APL14" s="128"/>
      <c r="APM14" s="128"/>
      <c r="APN14" s="128"/>
      <c r="APO14" s="128"/>
      <c r="APP14" s="128"/>
      <c r="APQ14" s="128"/>
      <c r="APR14" s="128"/>
      <c r="APS14" s="128"/>
      <c r="APT14" s="128"/>
      <c r="APU14" s="128"/>
      <c r="APV14" s="128"/>
      <c r="APW14" s="128"/>
      <c r="APX14" s="128"/>
      <c r="APY14" s="128"/>
      <c r="APZ14" s="128"/>
      <c r="AQA14" s="128"/>
      <c r="AQB14" s="128"/>
      <c r="AQC14" s="128"/>
      <c r="AQD14" s="128"/>
      <c r="AQE14" s="128"/>
      <c r="AQF14" s="128"/>
      <c r="AQG14" s="128"/>
      <c r="AQH14" s="128"/>
      <c r="AQI14" s="128"/>
      <c r="AQJ14" s="128"/>
      <c r="AQK14" s="128"/>
      <c r="AQL14" s="128"/>
      <c r="AQM14" s="128"/>
      <c r="AQN14" s="128"/>
      <c r="AQO14" s="128"/>
      <c r="AQP14" s="128"/>
      <c r="AQQ14" s="128"/>
      <c r="AQR14" s="128"/>
      <c r="AQS14" s="128"/>
      <c r="AQT14" s="128"/>
      <c r="AQU14" s="128"/>
      <c r="AQV14" s="128"/>
      <c r="AQW14" s="128"/>
      <c r="AQX14" s="128"/>
      <c r="AQY14" s="128"/>
      <c r="AQZ14" s="128"/>
      <c r="ARA14" s="128"/>
      <c r="ARB14" s="128"/>
      <c r="ARC14" s="128"/>
      <c r="ARD14" s="128"/>
      <c r="ARE14" s="128"/>
      <c r="ARF14" s="128"/>
      <c r="ARG14" s="128"/>
      <c r="ARH14" s="128"/>
      <c r="ARI14" s="128"/>
      <c r="ARJ14" s="128"/>
      <c r="ARK14" s="128"/>
      <c r="ARL14" s="128"/>
      <c r="ARM14" s="128"/>
      <c r="ARN14" s="128"/>
      <c r="ARO14" s="128"/>
      <c r="ARP14" s="128"/>
      <c r="ARQ14" s="128"/>
      <c r="ARR14" s="128"/>
      <c r="ARS14" s="128"/>
      <c r="ART14" s="128"/>
      <c r="ARU14" s="128"/>
      <c r="ARV14" s="128"/>
      <c r="ARW14" s="128"/>
      <c r="ARX14" s="128"/>
      <c r="ARY14" s="128"/>
      <c r="ARZ14" s="128"/>
      <c r="ASA14" s="128"/>
      <c r="ASB14" s="128"/>
      <c r="ASC14" s="128"/>
      <c r="ASD14" s="128"/>
      <c r="ASE14" s="128"/>
      <c r="ASF14" s="128"/>
      <c r="ASG14" s="128"/>
      <c r="ASH14" s="128"/>
      <c r="ASI14" s="128"/>
      <c r="ASJ14" s="128"/>
      <c r="ASK14" s="128"/>
      <c r="ASL14" s="128"/>
      <c r="ASM14" s="128"/>
      <c r="ASN14" s="128"/>
      <c r="ASO14" s="128"/>
      <c r="ASP14" s="128"/>
      <c r="ASQ14" s="128"/>
      <c r="ASR14" s="128"/>
      <c r="ASS14" s="128"/>
      <c r="AST14" s="128"/>
      <c r="ASU14" s="128"/>
      <c r="ASV14" s="128"/>
      <c r="ASW14" s="128"/>
      <c r="ASX14" s="128"/>
      <c r="ASY14" s="128"/>
      <c r="ASZ14" s="128"/>
      <c r="ATA14" s="128"/>
      <c r="ATB14" s="128"/>
      <c r="ATC14" s="128"/>
      <c r="ATD14" s="128"/>
      <c r="ATE14" s="128"/>
      <c r="ATF14" s="128"/>
      <c r="ATG14" s="128"/>
      <c r="ATH14" s="128"/>
      <c r="ATI14" s="128"/>
      <c r="ATJ14" s="128"/>
      <c r="ATK14" s="128"/>
      <c r="ATL14" s="128"/>
      <c r="ATM14" s="128"/>
      <c r="ATN14" s="128"/>
      <c r="ATO14" s="128"/>
      <c r="ATP14" s="128"/>
      <c r="ATQ14" s="128"/>
      <c r="ATR14" s="128"/>
      <c r="ATS14" s="128"/>
      <c r="ATT14" s="128"/>
      <c r="ATU14" s="128"/>
      <c r="ATV14" s="128"/>
      <c r="ATW14" s="128"/>
      <c r="ATX14" s="128"/>
      <c r="ATY14" s="128"/>
      <c r="ATZ14" s="128"/>
      <c r="AUA14" s="128"/>
      <c r="AUB14" s="128"/>
      <c r="AUC14" s="128"/>
      <c r="AUD14" s="128"/>
      <c r="AUE14" s="128"/>
      <c r="AUF14" s="128"/>
      <c r="AUG14" s="128"/>
      <c r="AUH14" s="128"/>
      <c r="AUI14" s="128"/>
      <c r="AUJ14" s="128"/>
      <c r="AUK14" s="128"/>
      <c r="AUL14" s="128"/>
      <c r="AUM14" s="128"/>
      <c r="AUN14" s="128"/>
      <c r="AUO14" s="128"/>
      <c r="AUP14" s="128"/>
      <c r="AUQ14" s="128"/>
      <c r="AUR14" s="128"/>
      <c r="AUS14" s="128"/>
      <c r="AUT14" s="128"/>
      <c r="AUU14" s="128"/>
      <c r="AUV14" s="128"/>
      <c r="AUW14" s="128"/>
      <c r="AUX14" s="128"/>
      <c r="AUY14" s="128"/>
      <c r="AUZ14" s="128"/>
      <c r="AVA14" s="128"/>
      <c r="AVB14" s="128"/>
      <c r="AVC14" s="128"/>
      <c r="AVD14" s="128"/>
      <c r="AVE14" s="128"/>
      <c r="AVF14" s="128"/>
      <c r="AVG14" s="128"/>
      <c r="AVH14" s="128"/>
      <c r="AVI14" s="128"/>
      <c r="AVJ14" s="128"/>
      <c r="AVK14" s="128"/>
      <c r="AVL14" s="128"/>
      <c r="AVM14" s="128"/>
      <c r="AVN14" s="128"/>
      <c r="AVO14" s="128"/>
      <c r="AVP14" s="128"/>
      <c r="AVQ14" s="128"/>
      <c r="AVR14" s="128"/>
      <c r="AVS14" s="128"/>
      <c r="AVT14" s="128"/>
      <c r="AVU14" s="128"/>
      <c r="AVV14" s="128"/>
      <c r="AVW14" s="128"/>
      <c r="AVX14" s="128"/>
      <c r="AVY14" s="128"/>
      <c r="AVZ14" s="128"/>
      <c r="AWA14" s="128"/>
      <c r="AWB14" s="128"/>
      <c r="AWC14" s="128"/>
      <c r="AWD14" s="128"/>
      <c r="AWE14" s="128"/>
      <c r="AWF14" s="128"/>
      <c r="AWG14" s="128"/>
      <c r="AWH14" s="128"/>
      <c r="AWI14" s="128"/>
      <c r="AWJ14" s="128"/>
      <c r="AWK14" s="128"/>
      <c r="AWL14" s="128"/>
      <c r="AWM14" s="128"/>
      <c r="AWN14" s="128"/>
      <c r="AWO14" s="128"/>
      <c r="AWP14" s="128"/>
      <c r="AWQ14" s="128"/>
      <c r="AWR14" s="128"/>
      <c r="AWS14" s="128"/>
      <c r="AWT14" s="128"/>
      <c r="AWU14" s="128"/>
      <c r="AWV14" s="128"/>
      <c r="AWW14" s="128"/>
      <c r="AWX14" s="128"/>
      <c r="AWY14" s="128"/>
      <c r="AWZ14" s="128"/>
      <c r="AXA14" s="128"/>
      <c r="AXB14" s="128"/>
      <c r="AXC14" s="128"/>
      <c r="AXD14" s="128"/>
      <c r="AXE14" s="128"/>
      <c r="AXF14" s="128"/>
      <c r="AXG14" s="128"/>
      <c r="AXH14" s="128"/>
      <c r="AXI14" s="128"/>
      <c r="AXJ14" s="128"/>
      <c r="AXK14" s="128"/>
      <c r="AXL14" s="128"/>
      <c r="AXM14" s="128"/>
      <c r="AXN14" s="128"/>
      <c r="AXO14" s="128"/>
      <c r="AXP14" s="128"/>
      <c r="AXQ14" s="128"/>
      <c r="AXR14" s="128"/>
      <c r="AXS14" s="128"/>
      <c r="AXT14" s="128"/>
      <c r="AXU14" s="128"/>
      <c r="AXV14" s="128"/>
      <c r="AXW14" s="128"/>
      <c r="AXX14" s="128"/>
      <c r="AXY14" s="128"/>
      <c r="AXZ14" s="128"/>
      <c r="AYA14" s="128"/>
      <c r="AYB14" s="128"/>
      <c r="AYC14" s="128"/>
      <c r="AYD14" s="128"/>
      <c r="AYE14" s="128"/>
      <c r="AYF14" s="128"/>
      <c r="AYG14" s="128"/>
      <c r="AYH14" s="128"/>
      <c r="AYI14" s="128"/>
      <c r="AYJ14" s="128"/>
      <c r="AYK14" s="128"/>
      <c r="AYL14" s="128"/>
      <c r="AYM14" s="128"/>
      <c r="AYN14" s="128"/>
      <c r="AYO14" s="128"/>
      <c r="AYP14" s="128"/>
      <c r="AYQ14" s="128"/>
      <c r="AYR14" s="128"/>
      <c r="AYS14" s="128"/>
      <c r="AYT14" s="128"/>
      <c r="AYU14" s="128"/>
      <c r="AYV14" s="128"/>
      <c r="AYW14" s="128"/>
      <c r="AYX14" s="128"/>
      <c r="AYY14" s="128"/>
      <c r="AYZ14" s="128"/>
      <c r="AZA14" s="128"/>
      <c r="AZB14" s="128"/>
      <c r="AZC14" s="128"/>
      <c r="AZD14" s="128"/>
      <c r="AZE14" s="128"/>
      <c r="AZF14" s="128"/>
      <c r="AZG14" s="128"/>
      <c r="AZH14" s="128"/>
      <c r="AZI14" s="128"/>
      <c r="AZJ14" s="128"/>
      <c r="AZK14" s="128"/>
      <c r="AZL14" s="128"/>
      <c r="AZM14" s="128"/>
      <c r="AZN14" s="128"/>
      <c r="AZO14" s="128"/>
      <c r="AZP14" s="128"/>
      <c r="AZQ14" s="128"/>
      <c r="AZR14" s="128"/>
      <c r="AZS14" s="128"/>
      <c r="AZT14" s="128"/>
      <c r="AZU14" s="128"/>
      <c r="AZV14" s="128"/>
      <c r="AZW14" s="128"/>
      <c r="AZX14" s="128"/>
      <c r="AZY14" s="128"/>
      <c r="AZZ14" s="128"/>
      <c r="BAA14" s="128"/>
      <c r="BAB14" s="128"/>
      <c r="BAC14" s="128"/>
      <c r="BAD14" s="128"/>
      <c r="BAE14" s="128"/>
      <c r="BAF14" s="128"/>
      <c r="BAG14" s="128"/>
      <c r="BAH14" s="128"/>
      <c r="BAI14" s="128"/>
      <c r="BAJ14" s="128"/>
      <c r="BAK14" s="128"/>
      <c r="BAL14" s="128"/>
      <c r="BAM14" s="128"/>
      <c r="BAN14" s="128"/>
      <c r="BAO14" s="128"/>
      <c r="BAP14" s="128"/>
      <c r="BAQ14" s="128"/>
      <c r="BAR14" s="128"/>
      <c r="BAS14" s="128"/>
      <c r="BAT14" s="128"/>
      <c r="BAU14" s="128"/>
      <c r="BAV14" s="128"/>
      <c r="BAW14" s="128"/>
      <c r="BAX14" s="128"/>
      <c r="BAY14" s="128"/>
      <c r="BAZ14" s="128"/>
      <c r="BBA14" s="128"/>
      <c r="BBB14" s="128"/>
      <c r="BBC14" s="128"/>
      <c r="BBD14" s="128"/>
    </row>
    <row r="15" spans="1:1408" s="126" customFormat="1" ht="34.5" customHeight="1" x14ac:dyDescent="0.25">
      <c r="A15" s="167" t="s">
        <v>22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9"/>
      <c r="AK15" s="127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28"/>
      <c r="IW15" s="128"/>
      <c r="IX15" s="128"/>
      <c r="IY15" s="128"/>
      <c r="IZ15" s="128"/>
      <c r="JA15" s="128"/>
      <c r="JB15" s="128"/>
      <c r="JC15" s="128"/>
      <c r="JD15" s="128"/>
      <c r="JE15" s="128"/>
      <c r="JF15" s="128"/>
      <c r="JG15" s="128"/>
      <c r="JH15" s="128"/>
      <c r="JI15" s="128"/>
      <c r="JJ15" s="128"/>
      <c r="JK15" s="128"/>
      <c r="JL15" s="128"/>
      <c r="JM15" s="128"/>
      <c r="JN15" s="128"/>
      <c r="JO15" s="128"/>
      <c r="JP15" s="128"/>
      <c r="JQ15" s="128"/>
      <c r="JR15" s="128"/>
      <c r="JS15" s="128"/>
      <c r="JT15" s="128"/>
      <c r="JU15" s="128"/>
      <c r="JV15" s="128"/>
      <c r="JW15" s="128"/>
      <c r="JX15" s="128"/>
      <c r="JY15" s="128"/>
      <c r="JZ15" s="128"/>
      <c r="KA15" s="128"/>
      <c r="KB15" s="128"/>
      <c r="KC15" s="128"/>
      <c r="KD15" s="128"/>
      <c r="KE15" s="128"/>
      <c r="KF15" s="128"/>
      <c r="KG15" s="128"/>
      <c r="KH15" s="128"/>
      <c r="KI15" s="128"/>
      <c r="KJ15" s="128"/>
      <c r="KK15" s="128"/>
      <c r="KL15" s="128"/>
      <c r="KM15" s="128"/>
      <c r="KN15" s="128"/>
      <c r="KO15" s="128"/>
      <c r="KP15" s="128"/>
      <c r="KQ15" s="128"/>
      <c r="KR15" s="128"/>
      <c r="KS15" s="128"/>
      <c r="KT15" s="128"/>
      <c r="KU15" s="128"/>
      <c r="KV15" s="128"/>
      <c r="KW15" s="128"/>
      <c r="KX15" s="128"/>
      <c r="KY15" s="128"/>
      <c r="KZ15" s="128"/>
      <c r="LA15" s="128"/>
      <c r="LB15" s="128"/>
      <c r="LC15" s="128"/>
      <c r="LD15" s="128"/>
      <c r="LE15" s="128"/>
      <c r="LF15" s="128"/>
      <c r="LG15" s="128"/>
      <c r="LH15" s="128"/>
      <c r="LI15" s="128"/>
      <c r="LJ15" s="128"/>
      <c r="LK15" s="128"/>
      <c r="LL15" s="128"/>
      <c r="LM15" s="128"/>
      <c r="LN15" s="128"/>
      <c r="LO15" s="128"/>
      <c r="LP15" s="128"/>
      <c r="LQ15" s="128"/>
      <c r="LR15" s="128"/>
      <c r="LS15" s="128"/>
      <c r="LT15" s="128"/>
      <c r="LU15" s="128"/>
      <c r="LV15" s="128"/>
      <c r="LW15" s="128"/>
      <c r="LX15" s="128"/>
      <c r="LY15" s="128"/>
      <c r="LZ15" s="128"/>
      <c r="MA15" s="128"/>
      <c r="MB15" s="128"/>
      <c r="MC15" s="128"/>
      <c r="MD15" s="128"/>
      <c r="ME15" s="128"/>
      <c r="MF15" s="128"/>
      <c r="MG15" s="128"/>
      <c r="MH15" s="128"/>
      <c r="MI15" s="128"/>
      <c r="MJ15" s="128"/>
      <c r="MK15" s="128"/>
      <c r="ML15" s="128"/>
      <c r="MM15" s="128"/>
      <c r="MN15" s="128"/>
      <c r="MO15" s="128"/>
      <c r="MP15" s="128"/>
      <c r="MQ15" s="128"/>
      <c r="MR15" s="128"/>
      <c r="MS15" s="128"/>
      <c r="MT15" s="128"/>
      <c r="MU15" s="128"/>
      <c r="MV15" s="128"/>
      <c r="MW15" s="128"/>
      <c r="MX15" s="128"/>
      <c r="MY15" s="128"/>
      <c r="MZ15" s="128"/>
      <c r="NA15" s="128"/>
      <c r="NB15" s="128"/>
      <c r="NC15" s="128"/>
      <c r="ND15" s="128"/>
      <c r="NE15" s="128"/>
      <c r="NF15" s="128"/>
      <c r="NG15" s="128"/>
      <c r="NH15" s="128"/>
      <c r="NI15" s="128"/>
      <c r="NJ15" s="128"/>
      <c r="NK15" s="128"/>
      <c r="NL15" s="128"/>
      <c r="NM15" s="128"/>
      <c r="NN15" s="128"/>
      <c r="NO15" s="128"/>
      <c r="NP15" s="128"/>
      <c r="NQ15" s="128"/>
      <c r="NR15" s="128"/>
      <c r="NS15" s="128"/>
      <c r="NT15" s="128"/>
      <c r="NU15" s="128"/>
      <c r="NV15" s="128"/>
      <c r="NW15" s="128"/>
      <c r="NX15" s="128"/>
      <c r="NY15" s="128"/>
      <c r="NZ15" s="128"/>
      <c r="OA15" s="128"/>
      <c r="OB15" s="128"/>
      <c r="OC15" s="128"/>
      <c r="OD15" s="128"/>
      <c r="OE15" s="128"/>
      <c r="OF15" s="128"/>
      <c r="OG15" s="128"/>
      <c r="OH15" s="128"/>
      <c r="OI15" s="128"/>
      <c r="OJ15" s="128"/>
      <c r="OK15" s="128"/>
      <c r="OL15" s="128"/>
      <c r="OM15" s="128"/>
      <c r="ON15" s="128"/>
      <c r="OO15" s="128"/>
      <c r="OP15" s="128"/>
      <c r="OQ15" s="128"/>
      <c r="OR15" s="128"/>
      <c r="OS15" s="128"/>
      <c r="OT15" s="128"/>
      <c r="OU15" s="128"/>
      <c r="OV15" s="128"/>
      <c r="OW15" s="128"/>
      <c r="OX15" s="128"/>
      <c r="OY15" s="128"/>
      <c r="OZ15" s="128"/>
      <c r="PA15" s="128"/>
      <c r="PB15" s="128"/>
      <c r="PC15" s="128"/>
      <c r="PD15" s="128"/>
      <c r="PE15" s="128"/>
      <c r="PF15" s="128"/>
      <c r="PG15" s="128"/>
      <c r="PH15" s="128"/>
      <c r="PI15" s="128"/>
      <c r="PJ15" s="128"/>
      <c r="PK15" s="128"/>
      <c r="PL15" s="128"/>
      <c r="PM15" s="128"/>
      <c r="PN15" s="128"/>
      <c r="PO15" s="128"/>
      <c r="PP15" s="128"/>
      <c r="PQ15" s="128"/>
      <c r="PR15" s="128"/>
      <c r="PS15" s="128"/>
      <c r="PT15" s="128"/>
      <c r="PU15" s="128"/>
      <c r="PV15" s="128"/>
      <c r="PW15" s="128"/>
      <c r="PX15" s="128"/>
      <c r="PY15" s="128"/>
      <c r="PZ15" s="128"/>
      <c r="QA15" s="128"/>
      <c r="QB15" s="128"/>
      <c r="QC15" s="128"/>
      <c r="QD15" s="128"/>
      <c r="QE15" s="128"/>
      <c r="QF15" s="128"/>
      <c r="QG15" s="128"/>
      <c r="QH15" s="128"/>
      <c r="QI15" s="128"/>
      <c r="QJ15" s="128"/>
      <c r="QK15" s="128"/>
      <c r="QL15" s="128"/>
      <c r="QM15" s="128"/>
      <c r="QN15" s="128"/>
      <c r="QO15" s="128"/>
      <c r="QP15" s="128"/>
      <c r="QQ15" s="128"/>
      <c r="QR15" s="128"/>
      <c r="QS15" s="128"/>
      <c r="QT15" s="128"/>
      <c r="QU15" s="128"/>
      <c r="QV15" s="128"/>
      <c r="QW15" s="128"/>
      <c r="QX15" s="128"/>
      <c r="QY15" s="128"/>
      <c r="QZ15" s="128"/>
      <c r="RA15" s="128"/>
      <c r="RB15" s="128"/>
      <c r="RC15" s="128"/>
      <c r="RD15" s="128"/>
      <c r="RE15" s="128"/>
      <c r="RF15" s="128"/>
      <c r="RG15" s="128"/>
      <c r="RH15" s="128"/>
      <c r="RI15" s="128"/>
      <c r="RJ15" s="128"/>
      <c r="RK15" s="128"/>
      <c r="RL15" s="128"/>
      <c r="RM15" s="128"/>
      <c r="RN15" s="128"/>
      <c r="RO15" s="128"/>
      <c r="RP15" s="128"/>
      <c r="RQ15" s="128"/>
      <c r="RR15" s="128"/>
      <c r="RS15" s="128"/>
      <c r="RT15" s="128"/>
      <c r="RU15" s="128"/>
      <c r="RV15" s="128"/>
      <c r="RW15" s="128"/>
      <c r="RX15" s="128"/>
      <c r="RY15" s="128"/>
      <c r="RZ15" s="128"/>
      <c r="SA15" s="128"/>
      <c r="SB15" s="128"/>
      <c r="SC15" s="128"/>
      <c r="SD15" s="128"/>
      <c r="SE15" s="128"/>
      <c r="SF15" s="128"/>
      <c r="SG15" s="128"/>
      <c r="SH15" s="128"/>
      <c r="SI15" s="128"/>
      <c r="SJ15" s="128"/>
      <c r="SK15" s="128"/>
      <c r="SL15" s="128"/>
      <c r="SM15" s="128"/>
      <c r="SN15" s="128"/>
      <c r="SO15" s="128"/>
      <c r="SP15" s="128"/>
      <c r="SQ15" s="128"/>
      <c r="SR15" s="128"/>
      <c r="SS15" s="128"/>
      <c r="ST15" s="128"/>
      <c r="SU15" s="128"/>
      <c r="SV15" s="128"/>
      <c r="SW15" s="128"/>
      <c r="SX15" s="128"/>
      <c r="SY15" s="128"/>
      <c r="SZ15" s="128"/>
      <c r="TA15" s="128"/>
      <c r="TB15" s="128"/>
      <c r="TC15" s="128"/>
      <c r="TD15" s="128"/>
      <c r="TE15" s="128"/>
      <c r="TF15" s="128"/>
      <c r="TG15" s="128"/>
      <c r="TH15" s="128"/>
      <c r="TI15" s="128"/>
      <c r="TJ15" s="128"/>
      <c r="TK15" s="128"/>
      <c r="TL15" s="128"/>
      <c r="TM15" s="128"/>
      <c r="TN15" s="128"/>
      <c r="TO15" s="128"/>
      <c r="TP15" s="128"/>
      <c r="TQ15" s="128"/>
      <c r="TR15" s="128"/>
      <c r="TS15" s="128"/>
      <c r="TT15" s="128"/>
      <c r="TU15" s="128"/>
      <c r="TV15" s="128"/>
      <c r="TW15" s="128"/>
      <c r="TX15" s="128"/>
      <c r="TY15" s="128"/>
      <c r="TZ15" s="128"/>
      <c r="UA15" s="128"/>
      <c r="UB15" s="128"/>
      <c r="UC15" s="128"/>
      <c r="UD15" s="128"/>
      <c r="UE15" s="128"/>
      <c r="UF15" s="128"/>
      <c r="UG15" s="128"/>
      <c r="UH15" s="128"/>
      <c r="UI15" s="128"/>
      <c r="UJ15" s="128"/>
      <c r="UK15" s="128"/>
      <c r="UL15" s="128"/>
      <c r="UM15" s="128"/>
      <c r="UN15" s="128"/>
      <c r="UO15" s="128"/>
      <c r="UP15" s="128"/>
      <c r="UQ15" s="128"/>
      <c r="UR15" s="128"/>
      <c r="US15" s="128"/>
      <c r="UT15" s="128"/>
      <c r="UU15" s="128"/>
      <c r="UV15" s="128"/>
      <c r="UW15" s="128"/>
      <c r="UX15" s="128"/>
      <c r="UY15" s="128"/>
      <c r="UZ15" s="128"/>
      <c r="VA15" s="128"/>
      <c r="VB15" s="128"/>
      <c r="VC15" s="128"/>
      <c r="VD15" s="128"/>
      <c r="VE15" s="128"/>
      <c r="VF15" s="128"/>
      <c r="VG15" s="128"/>
      <c r="VH15" s="128"/>
      <c r="VI15" s="128"/>
      <c r="VJ15" s="128"/>
      <c r="VK15" s="128"/>
      <c r="VL15" s="128"/>
      <c r="VM15" s="128"/>
      <c r="VN15" s="128"/>
      <c r="VO15" s="128"/>
      <c r="VP15" s="128"/>
      <c r="VQ15" s="128"/>
      <c r="VR15" s="128"/>
      <c r="VS15" s="128"/>
      <c r="VT15" s="128"/>
      <c r="VU15" s="128"/>
      <c r="VV15" s="128"/>
      <c r="VW15" s="128"/>
      <c r="VX15" s="128"/>
      <c r="VY15" s="128"/>
      <c r="VZ15" s="128"/>
      <c r="WA15" s="128"/>
      <c r="WB15" s="128"/>
      <c r="WC15" s="128"/>
      <c r="WD15" s="128"/>
      <c r="WE15" s="128"/>
      <c r="WF15" s="128"/>
      <c r="WG15" s="128"/>
      <c r="WH15" s="128"/>
      <c r="WI15" s="128"/>
      <c r="WJ15" s="128"/>
      <c r="WK15" s="128"/>
      <c r="WL15" s="128"/>
      <c r="WM15" s="128"/>
      <c r="WN15" s="128"/>
      <c r="WO15" s="128"/>
      <c r="WP15" s="128"/>
      <c r="WQ15" s="128"/>
      <c r="WR15" s="128"/>
      <c r="WS15" s="128"/>
      <c r="WT15" s="128"/>
      <c r="WU15" s="128"/>
      <c r="WV15" s="128"/>
      <c r="WW15" s="128"/>
      <c r="WX15" s="128"/>
      <c r="WY15" s="128"/>
      <c r="WZ15" s="128"/>
      <c r="XA15" s="128"/>
      <c r="XB15" s="128"/>
      <c r="XC15" s="128"/>
      <c r="XD15" s="128"/>
      <c r="XE15" s="128"/>
      <c r="XF15" s="128"/>
      <c r="XG15" s="128"/>
      <c r="XH15" s="128"/>
      <c r="XI15" s="128"/>
      <c r="XJ15" s="128"/>
      <c r="XK15" s="128"/>
      <c r="XL15" s="128"/>
      <c r="XM15" s="128"/>
      <c r="XN15" s="128"/>
      <c r="XO15" s="128"/>
      <c r="XP15" s="128"/>
      <c r="XQ15" s="128"/>
      <c r="XR15" s="128"/>
      <c r="XS15" s="128"/>
      <c r="XT15" s="128"/>
      <c r="XU15" s="128"/>
      <c r="XV15" s="128"/>
      <c r="XW15" s="128"/>
      <c r="XX15" s="128"/>
      <c r="XY15" s="128"/>
      <c r="XZ15" s="128"/>
      <c r="YA15" s="128"/>
      <c r="YB15" s="128"/>
      <c r="YC15" s="128"/>
      <c r="YD15" s="128"/>
      <c r="YE15" s="128"/>
      <c r="YF15" s="128"/>
      <c r="YG15" s="128"/>
      <c r="YH15" s="128"/>
      <c r="YI15" s="128"/>
      <c r="YJ15" s="128"/>
      <c r="YK15" s="128"/>
      <c r="YL15" s="128"/>
      <c r="YM15" s="128"/>
      <c r="YN15" s="128"/>
      <c r="YO15" s="128"/>
      <c r="YP15" s="128"/>
      <c r="YQ15" s="128"/>
      <c r="YR15" s="128"/>
      <c r="YS15" s="128"/>
      <c r="YT15" s="128"/>
      <c r="YU15" s="128"/>
      <c r="YV15" s="128"/>
      <c r="YW15" s="128"/>
      <c r="YX15" s="128"/>
      <c r="YY15" s="128"/>
      <c r="YZ15" s="128"/>
      <c r="ZA15" s="128"/>
      <c r="ZB15" s="128"/>
      <c r="ZC15" s="128"/>
      <c r="ZD15" s="128"/>
      <c r="ZE15" s="128"/>
      <c r="ZF15" s="128"/>
      <c r="ZG15" s="128"/>
      <c r="ZH15" s="128"/>
      <c r="ZI15" s="128"/>
      <c r="ZJ15" s="128"/>
      <c r="ZK15" s="128"/>
      <c r="ZL15" s="128"/>
      <c r="ZM15" s="128"/>
      <c r="ZN15" s="128"/>
      <c r="ZO15" s="128"/>
      <c r="ZP15" s="128"/>
      <c r="ZQ15" s="128"/>
      <c r="ZR15" s="128"/>
      <c r="ZS15" s="128"/>
      <c r="ZT15" s="128"/>
      <c r="ZU15" s="128"/>
      <c r="ZV15" s="128"/>
      <c r="ZW15" s="128"/>
      <c r="ZX15" s="128"/>
      <c r="ZY15" s="128"/>
      <c r="ZZ15" s="128"/>
      <c r="AAA15" s="128"/>
      <c r="AAB15" s="128"/>
      <c r="AAC15" s="128"/>
      <c r="AAD15" s="128"/>
      <c r="AAE15" s="128"/>
      <c r="AAF15" s="128"/>
      <c r="AAG15" s="128"/>
      <c r="AAH15" s="128"/>
      <c r="AAI15" s="128"/>
      <c r="AAJ15" s="128"/>
      <c r="AAK15" s="128"/>
      <c r="AAL15" s="128"/>
      <c r="AAM15" s="128"/>
      <c r="AAN15" s="128"/>
      <c r="AAO15" s="128"/>
      <c r="AAP15" s="128"/>
      <c r="AAQ15" s="128"/>
      <c r="AAR15" s="128"/>
      <c r="AAS15" s="128"/>
      <c r="AAT15" s="128"/>
      <c r="AAU15" s="128"/>
      <c r="AAV15" s="128"/>
      <c r="AAW15" s="128"/>
      <c r="AAX15" s="128"/>
      <c r="AAY15" s="128"/>
      <c r="AAZ15" s="128"/>
      <c r="ABA15" s="128"/>
      <c r="ABB15" s="128"/>
      <c r="ABC15" s="128"/>
      <c r="ABD15" s="128"/>
      <c r="ABE15" s="128"/>
      <c r="ABF15" s="128"/>
      <c r="ABG15" s="128"/>
      <c r="ABH15" s="128"/>
      <c r="ABI15" s="128"/>
      <c r="ABJ15" s="128"/>
      <c r="ABK15" s="128"/>
      <c r="ABL15" s="128"/>
      <c r="ABM15" s="128"/>
      <c r="ABN15" s="128"/>
      <c r="ABO15" s="128"/>
      <c r="ABP15" s="128"/>
      <c r="ABQ15" s="128"/>
      <c r="ABR15" s="128"/>
      <c r="ABS15" s="128"/>
      <c r="ABT15" s="128"/>
      <c r="ABU15" s="128"/>
      <c r="ABV15" s="128"/>
      <c r="ABW15" s="128"/>
      <c r="ABX15" s="128"/>
      <c r="ABY15" s="128"/>
      <c r="ABZ15" s="128"/>
      <c r="ACA15" s="128"/>
      <c r="ACB15" s="128"/>
      <c r="ACC15" s="128"/>
      <c r="ACD15" s="128"/>
      <c r="ACE15" s="128"/>
      <c r="ACF15" s="128"/>
      <c r="ACG15" s="128"/>
      <c r="ACH15" s="128"/>
      <c r="ACI15" s="128"/>
      <c r="ACJ15" s="128"/>
      <c r="ACK15" s="128"/>
      <c r="ACL15" s="128"/>
      <c r="ACM15" s="128"/>
      <c r="ACN15" s="128"/>
      <c r="ACO15" s="128"/>
      <c r="ACP15" s="128"/>
      <c r="ACQ15" s="128"/>
      <c r="ACR15" s="128"/>
      <c r="ACS15" s="128"/>
      <c r="ACT15" s="128"/>
      <c r="ACU15" s="128"/>
      <c r="ACV15" s="128"/>
      <c r="ACW15" s="128"/>
      <c r="ACX15" s="128"/>
      <c r="ACY15" s="128"/>
      <c r="ACZ15" s="128"/>
      <c r="ADA15" s="128"/>
      <c r="ADB15" s="128"/>
      <c r="ADC15" s="128"/>
      <c r="ADD15" s="128"/>
      <c r="ADE15" s="128"/>
      <c r="ADF15" s="128"/>
      <c r="ADG15" s="128"/>
      <c r="ADH15" s="128"/>
      <c r="ADI15" s="128"/>
      <c r="ADJ15" s="128"/>
      <c r="ADK15" s="128"/>
      <c r="ADL15" s="128"/>
      <c r="ADM15" s="128"/>
      <c r="ADN15" s="128"/>
      <c r="ADO15" s="128"/>
      <c r="ADP15" s="128"/>
      <c r="ADQ15" s="128"/>
      <c r="ADR15" s="128"/>
      <c r="ADS15" s="128"/>
      <c r="ADT15" s="128"/>
      <c r="ADU15" s="128"/>
      <c r="ADV15" s="128"/>
      <c r="ADW15" s="128"/>
      <c r="ADX15" s="128"/>
      <c r="ADY15" s="128"/>
      <c r="ADZ15" s="128"/>
      <c r="AEA15" s="128"/>
      <c r="AEB15" s="128"/>
      <c r="AEC15" s="128"/>
      <c r="AED15" s="128"/>
      <c r="AEE15" s="128"/>
      <c r="AEF15" s="128"/>
      <c r="AEG15" s="128"/>
      <c r="AEH15" s="128"/>
      <c r="AEI15" s="128"/>
      <c r="AEJ15" s="128"/>
      <c r="AEK15" s="128"/>
      <c r="AEL15" s="128"/>
      <c r="AEM15" s="128"/>
      <c r="AEN15" s="128"/>
      <c r="AEO15" s="128"/>
      <c r="AEP15" s="128"/>
      <c r="AEQ15" s="128"/>
      <c r="AER15" s="128"/>
      <c r="AES15" s="128"/>
      <c r="AET15" s="128"/>
      <c r="AEU15" s="128"/>
      <c r="AEV15" s="128"/>
      <c r="AEW15" s="128"/>
      <c r="AEX15" s="128"/>
      <c r="AEY15" s="128"/>
      <c r="AEZ15" s="128"/>
      <c r="AFA15" s="128"/>
      <c r="AFB15" s="128"/>
      <c r="AFC15" s="128"/>
      <c r="AFD15" s="128"/>
      <c r="AFE15" s="128"/>
      <c r="AFF15" s="128"/>
      <c r="AFG15" s="128"/>
      <c r="AFH15" s="128"/>
      <c r="AFI15" s="128"/>
      <c r="AFJ15" s="128"/>
      <c r="AFK15" s="128"/>
      <c r="AFL15" s="128"/>
      <c r="AFM15" s="128"/>
      <c r="AFN15" s="128"/>
      <c r="AFO15" s="128"/>
      <c r="AFP15" s="128"/>
      <c r="AFQ15" s="128"/>
      <c r="AFR15" s="128"/>
      <c r="AFS15" s="128"/>
      <c r="AFT15" s="128"/>
      <c r="AFU15" s="128"/>
      <c r="AFV15" s="128"/>
      <c r="AFW15" s="128"/>
      <c r="AFX15" s="128"/>
      <c r="AFY15" s="128"/>
      <c r="AFZ15" s="128"/>
      <c r="AGA15" s="128"/>
      <c r="AGB15" s="128"/>
      <c r="AGC15" s="128"/>
      <c r="AGD15" s="128"/>
      <c r="AGE15" s="128"/>
      <c r="AGF15" s="128"/>
      <c r="AGG15" s="128"/>
      <c r="AGH15" s="128"/>
      <c r="AGI15" s="128"/>
      <c r="AGJ15" s="128"/>
      <c r="AGK15" s="128"/>
      <c r="AGL15" s="128"/>
      <c r="AGM15" s="128"/>
      <c r="AGN15" s="128"/>
      <c r="AGO15" s="128"/>
      <c r="AGP15" s="128"/>
      <c r="AGQ15" s="128"/>
      <c r="AGR15" s="128"/>
      <c r="AGS15" s="128"/>
      <c r="AGT15" s="128"/>
      <c r="AGU15" s="128"/>
      <c r="AGV15" s="128"/>
      <c r="AGW15" s="128"/>
      <c r="AGX15" s="128"/>
      <c r="AGY15" s="128"/>
      <c r="AGZ15" s="128"/>
      <c r="AHA15" s="128"/>
      <c r="AHB15" s="128"/>
      <c r="AHC15" s="128"/>
      <c r="AHD15" s="128"/>
      <c r="AHE15" s="128"/>
      <c r="AHF15" s="128"/>
      <c r="AHG15" s="128"/>
      <c r="AHH15" s="128"/>
      <c r="AHI15" s="128"/>
      <c r="AHJ15" s="128"/>
      <c r="AHK15" s="128"/>
      <c r="AHL15" s="128"/>
      <c r="AHM15" s="128"/>
      <c r="AHN15" s="128"/>
      <c r="AHO15" s="128"/>
      <c r="AHP15" s="128"/>
      <c r="AHQ15" s="128"/>
      <c r="AHR15" s="128"/>
      <c r="AHS15" s="128"/>
      <c r="AHT15" s="128"/>
      <c r="AHU15" s="128"/>
      <c r="AHV15" s="128"/>
      <c r="AHW15" s="128"/>
      <c r="AHX15" s="128"/>
      <c r="AHY15" s="128"/>
      <c r="AHZ15" s="128"/>
      <c r="AIA15" s="128"/>
      <c r="AIB15" s="128"/>
      <c r="AIC15" s="128"/>
      <c r="AID15" s="128"/>
      <c r="AIE15" s="128"/>
      <c r="AIF15" s="128"/>
      <c r="AIG15" s="128"/>
      <c r="AIH15" s="128"/>
      <c r="AII15" s="128"/>
      <c r="AIJ15" s="128"/>
      <c r="AIK15" s="128"/>
      <c r="AIL15" s="128"/>
      <c r="AIM15" s="128"/>
      <c r="AIN15" s="128"/>
      <c r="AIO15" s="128"/>
      <c r="AIP15" s="128"/>
      <c r="AIQ15" s="128"/>
      <c r="AIR15" s="128"/>
      <c r="AIS15" s="128"/>
      <c r="AIT15" s="128"/>
      <c r="AIU15" s="128"/>
      <c r="AIV15" s="128"/>
      <c r="AIW15" s="128"/>
      <c r="AIX15" s="128"/>
      <c r="AIY15" s="128"/>
      <c r="AIZ15" s="128"/>
      <c r="AJA15" s="128"/>
      <c r="AJB15" s="128"/>
      <c r="AJC15" s="128"/>
      <c r="AJD15" s="128"/>
      <c r="AJE15" s="128"/>
      <c r="AJF15" s="128"/>
      <c r="AJG15" s="128"/>
      <c r="AJH15" s="128"/>
      <c r="AJI15" s="128"/>
      <c r="AJJ15" s="128"/>
      <c r="AJK15" s="128"/>
      <c r="AJL15" s="128"/>
      <c r="AJM15" s="128"/>
      <c r="AJN15" s="128"/>
      <c r="AJO15" s="128"/>
      <c r="AJP15" s="128"/>
      <c r="AJQ15" s="128"/>
      <c r="AJR15" s="128"/>
      <c r="AJS15" s="128"/>
      <c r="AJT15" s="128"/>
      <c r="AJU15" s="128"/>
      <c r="AJV15" s="128"/>
      <c r="AJW15" s="128"/>
      <c r="AJX15" s="128"/>
      <c r="AJY15" s="128"/>
      <c r="AJZ15" s="128"/>
      <c r="AKA15" s="128"/>
      <c r="AKB15" s="128"/>
      <c r="AKC15" s="128"/>
      <c r="AKD15" s="128"/>
      <c r="AKE15" s="128"/>
      <c r="AKF15" s="128"/>
      <c r="AKG15" s="128"/>
      <c r="AKH15" s="128"/>
      <c r="AKI15" s="128"/>
      <c r="AKJ15" s="128"/>
      <c r="AKK15" s="128"/>
      <c r="AKL15" s="128"/>
      <c r="AKM15" s="128"/>
      <c r="AKN15" s="128"/>
      <c r="AKO15" s="128"/>
      <c r="AKP15" s="128"/>
      <c r="AKQ15" s="128"/>
      <c r="AKR15" s="128"/>
      <c r="AKS15" s="128"/>
      <c r="AKT15" s="128"/>
      <c r="AKU15" s="128"/>
      <c r="AKV15" s="128"/>
      <c r="AKW15" s="128"/>
      <c r="AKX15" s="128"/>
      <c r="AKY15" s="128"/>
      <c r="AKZ15" s="128"/>
      <c r="ALA15" s="128"/>
      <c r="ALB15" s="128"/>
      <c r="ALC15" s="128"/>
      <c r="ALD15" s="128"/>
      <c r="ALE15" s="128"/>
      <c r="ALF15" s="128"/>
      <c r="ALG15" s="128"/>
      <c r="ALH15" s="128"/>
      <c r="ALI15" s="128"/>
      <c r="ALJ15" s="128"/>
      <c r="ALK15" s="128"/>
      <c r="ALL15" s="128"/>
      <c r="ALM15" s="128"/>
      <c r="ALN15" s="128"/>
      <c r="ALO15" s="128"/>
      <c r="ALP15" s="128"/>
      <c r="ALQ15" s="128"/>
      <c r="ALR15" s="128"/>
      <c r="ALS15" s="128"/>
      <c r="ALT15" s="128"/>
      <c r="ALU15" s="128"/>
      <c r="ALV15" s="128"/>
      <c r="ALW15" s="128"/>
      <c r="ALX15" s="128"/>
      <c r="ALY15" s="128"/>
      <c r="ALZ15" s="128"/>
      <c r="AMA15" s="128"/>
      <c r="AMB15" s="128"/>
      <c r="AMC15" s="128"/>
      <c r="AMD15" s="128"/>
      <c r="AME15" s="128"/>
      <c r="AMF15" s="128"/>
      <c r="AMG15" s="128"/>
      <c r="AMH15" s="128"/>
      <c r="AMI15" s="128"/>
      <c r="AMJ15" s="128"/>
      <c r="AMK15" s="128"/>
      <c r="AML15" s="128"/>
      <c r="AMM15" s="128"/>
      <c r="AMN15" s="128"/>
      <c r="AMO15" s="128"/>
      <c r="AMP15" s="128"/>
      <c r="AMQ15" s="128"/>
      <c r="AMR15" s="128"/>
      <c r="AMS15" s="128"/>
      <c r="AMT15" s="128"/>
      <c r="AMU15" s="128"/>
      <c r="AMV15" s="128"/>
      <c r="AMW15" s="128"/>
      <c r="AMX15" s="128"/>
      <c r="AMY15" s="128"/>
      <c r="AMZ15" s="128"/>
      <c r="ANA15" s="128"/>
      <c r="ANB15" s="128"/>
      <c r="ANC15" s="128"/>
      <c r="AND15" s="128"/>
      <c r="ANE15" s="128"/>
      <c r="ANF15" s="128"/>
      <c r="ANG15" s="128"/>
      <c r="ANH15" s="128"/>
      <c r="ANI15" s="128"/>
      <c r="ANJ15" s="128"/>
      <c r="ANK15" s="128"/>
      <c r="ANL15" s="128"/>
      <c r="ANM15" s="128"/>
      <c r="ANN15" s="128"/>
      <c r="ANO15" s="128"/>
      <c r="ANP15" s="128"/>
      <c r="ANQ15" s="128"/>
      <c r="ANR15" s="128"/>
      <c r="ANS15" s="128"/>
      <c r="ANT15" s="128"/>
      <c r="ANU15" s="128"/>
      <c r="ANV15" s="128"/>
      <c r="ANW15" s="128"/>
      <c r="ANX15" s="128"/>
      <c r="ANY15" s="128"/>
      <c r="ANZ15" s="128"/>
      <c r="AOA15" s="128"/>
      <c r="AOB15" s="128"/>
      <c r="AOC15" s="128"/>
      <c r="AOD15" s="128"/>
      <c r="AOE15" s="128"/>
      <c r="AOF15" s="128"/>
      <c r="AOG15" s="128"/>
      <c r="AOH15" s="128"/>
      <c r="AOI15" s="128"/>
      <c r="AOJ15" s="128"/>
      <c r="AOK15" s="128"/>
      <c r="AOL15" s="128"/>
      <c r="AOM15" s="128"/>
      <c r="AON15" s="128"/>
      <c r="AOO15" s="128"/>
      <c r="AOP15" s="128"/>
      <c r="AOQ15" s="128"/>
      <c r="AOR15" s="128"/>
      <c r="AOS15" s="128"/>
      <c r="AOT15" s="128"/>
      <c r="AOU15" s="128"/>
      <c r="AOV15" s="128"/>
      <c r="AOW15" s="128"/>
      <c r="AOX15" s="128"/>
      <c r="AOY15" s="128"/>
      <c r="AOZ15" s="128"/>
      <c r="APA15" s="128"/>
      <c r="APB15" s="128"/>
      <c r="APC15" s="128"/>
      <c r="APD15" s="128"/>
      <c r="APE15" s="128"/>
      <c r="APF15" s="128"/>
      <c r="APG15" s="128"/>
      <c r="APH15" s="128"/>
      <c r="API15" s="128"/>
      <c r="APJ15" s="128"/>
      <c r="APK15" s="128"/>
      <c r="APL15" s="128"/>
      <c r="APM15" s="128"/>
      <c r="APN15" s="128"/>
      <c r="APO15" s="128"/>
      <c r="APP15" s="128"/>
      <c r="APQ15" s="128"/>
      <c r="APR15" s="128"/>
      <c r="APS15" s="128"/>
      <c r="APT15" s="128"/>
      <c r="APU15" s="128"/>
      <c r="APV15" s="128"/>
      <c r="APW15" s="128"/>
      <c r="APX15" s="128"/>
      <c r="APY15" s="128"/>
      <c r="APZ15" s="128"/>
      <c r="AQA15" s="128"/>
      <c r="AQB15" s="128"/>
      <c r="AQC15" s="128"/>
      <c r="AQD15" s="128"/>
      <c r="AQE15" s="128"/>
      <c r="AQF15" s="128"/>
      <c r="AQG15" s="128"/>
      <c r="AQH15" s="128"/>
      <c r="AQI15" s="128"/>
      <c r="AQJ15" s="128"/>
      <c r="AQK15" s="128"/>
      <c r="AQL15" s="128"/>
      <c r="AQM15" s="128"/>
      <c r="AQN15" s="128"/>
      <c r="AQO15" s="128"/>
      <c r="AQP15" s="128"/>
      <c r="AQQ15" s="128"/>
      <c r="AQR15" s="128"/>
      <c r="AQS15" s="128"/>
      <c r="AQT15" s="128"/>
      <c r="AQU15" s="128"/>
      <c r="AQV15" s="128"/>
      <c r="AQW15" s="128"/>
      <c r="AQX15" s="128"/>
      <c r="AQY15" s="128"/>
      <c r="AQZ15" s="128"/>
      <c r="ARA15" s="128"/>
      <c r="ARB15" s="128"/>
      <c r="ARC15" s="128"/>
      <c r="ARD15" s="128"/>
      <c r="ARE15" s="128"/>
      <c r="ARF15" s="128"/>
      <c r="ARG15" s="128"/>
      <c r="ARH15" s="128"/>
      <c r="ARI15" s="128"/>
      <c r="ARJ15" s="128"/>
      <c r="ARK15" s="128"/>
      <c r="ARL15" s="128"/>
      <c r="ARM15" s="128"/>
      <c r="ARN15" s="128"/>
      <c r="ARO15" s="128"/>
      <c r="ARP15" s="128"/>
      <c r="ARQ15" s="128"/>
      <c r="ARR15" s="128"/>
      <c r="ARS15" s="128"/>
      <c r="ART15" s="128"/>
      <c r="ARU15" s="128"/>
      <c r="ARV15" s="128"/>
      <c r="ARW15" s="128"/>
      <c r="ARX15" s="128"/>
      <c r="ARY15" s="128"/>
      <c r="ARZ15" s="128"/>
      <c r="ASA15" s="128"/>
      <c r="ASB15" s="128"/>
      <c r="ASC15" s="128"/>
      <c r="ASD15" s="128"/>
      <c r="ASE15" s="128"/>
      <c r="ASF15" s="128"/>
      <c r="ASG15" s="128"/>
      <c r="ASH15" s="128"/>
      <c r="ASI15" s="128"/>
      <c r="ASJ15" s="128"/>
      <c r="ASK15" s="128"/>
      <c r="ASL15" s="128"/>
      <c r="ASM15" s="128"/>
      <c r="ASN15" s="128"/>
      <c r="ASO15" s="128"/>
      <c r="ASP15" s="128"/>
      <c r="ASQ15" s="128"/>
      <c r="ASR15" s="128"/>
      <c r="ASS15" s="128"/>
      <c r="AST15" s="128"/>
      <c r="ASU15" s="128"/>
      <c r="ASV15" s="128"/>
      <c r="ASW15" s="128"/>
      <c r="ASX15" s="128"/>
      <c r="ASY15" s="128"/>
      <c r="ASZ15" s="128"/>
      <c r="ATA15" s="128"/>
      <c r="ATB15" s="128"/>
      <c r="ATC15" s="128"/>
      <c r="ATD15" s="128"/>
      <c r="ATE15" s="128"/>
      <c r="ATF15" s="128"/>
      <c r="ATG15" s="128"/>
      <c r="ATH15" s="128"/>
      <c r="ATI15" s="128"/>
      <c r="ATJ15" s="128"/>
      <c r="ATK15" s="128"/>
      <c r="ATL15" s="128"/>
      <c r="ATM15" s="128"/>
      <c r="ATN15" s="128"/>
      <c r="ATO15" s="128"/>
      <c r="ATP15" s="128"/>
      <c r="ATQ15" s="128"/>
      <c r="ATR15" s="128"/>
      <c r="ATS15" s="128"/>
      <c r="ATT15" s="128"/>
      <c r="ATU15" s="128"/>
      <c r="ATV15" s="128"/>
      <c r="ATW15" s="128"/>
      <c r="ATX15" s="128"/>
      <c r="ATY15" s="128"/>
      <c r="ATZ15" s="128"/>
      <c r="AUA15" s="128"/>
      <c r="AUB15" s="128"/>
      <c r="AUC15" s="128"/>
      <c r="AUD15" s="128"/>
      <c r="AUE15" s="128"/>
      <c r="AUF15" s="128"/>
      <c r="AUG15" s="128"/>
      <c r="AUH15" s="128"/>
      <c r="AUI15" s="128"/>
      <c r="AUJ15" s="128"/>
      <c r="AUK15" s="128"/>
      <c r="AUL15" s="128"/>
      <c r="AUM15" s="128"/>
      <c r="AUN15" s="128"/>
      <c r="AUO15" s="128"/>
      <c r="AUP15" s="128"/>
      <c r="AUQ15" s="128"/>
      <c r="AUR15" s="128"/>
      <c r="AUS15" s="128"/>
      <c r="AUT15" s="128"/>
      <c r="AUU15" s="128"/>
      <c r="AUV15" s="128"/>
      <c r="AUW15" s="128"/>
      <c r="AUX15" s="128"/>
      <c r="AUY15" s="128"/>
      <c r="AUZ15" s="128"/>
      <c r="AVA15" s="128"/>
      <c r="AVB15" s="128"/>
      <c r="AVC15" s="128"/>
      <c r="AVD15" s="128"/>
      <c r="AVE15" s="128"/>
      <c r="AVF15" s="128"/>
      <c r="AVG15" s="128"/>
      <c r="AVH15" s="128"/>
      <c r="AVI15" s="128"/>
      <c r="AVJ15" s="128"/>
      <c r="AVK15" s="128"/>
      <c r="AVL15" s="128"/>
      <c r="AVM15" s="128"/>
      <c r="AVN15" s="128"/>
      <c r="AVO15" s="128"/>
      <c r="AVP15" s="128"/>
      <c r="AVQ15" s="128"/>
      <c r="AVR15" s="128"/>
      <c r="AVS15" s="128"/>
      <c r="AVT15" s="128"/>
      <c r="AVU15" s="128"/>
      <c r="AVV15" s="128"/>
      <c r="AVW15" s="128"/>
      <c r="AVX15" s="128"/>
      <c r="AVY15" s="128"/>
      <c r="AVZ15" s="128"/>
      <c r="AWA15" s="128"/>
      <c r="AWB15" s="128"/>
      <c r="AWC15" s="128"/>
      <c r="AWD15" s="128"/>
      <c r="AWE15" s="128"/>
      <c r="AWF15" s="128"/>
      <c r="AWG15" s="128"/>
      <c r="AWH15" s="128"/>
      <c r="AWI15" s="128"/>
      <c r="AWJ15" s="128"/>
      <c r="AWK15" s="128"/>
      <c r="AWL15" s="128"/>
      <c r="AWM15" s="128"/>
      <c r="AWN15" s="128"/>
      <c r="AWO15" s="128"/>
      <c r="AWP15" s="128"/>
      <c r="AWQ15" s="128"/>
      <c r="AWR15" s="128"/>
      <c r="AWS15" s="128"/>
      <c r="AWT15" s="128"/>
      <c r="AWU15" s="128"/>
      <c r="AWV15" s="128"/>
      <c r="AWW15" s="128"/>
      <c r="AWX15" s="128"/>
      <c r="AWY15" s="128"/>
      <c r="AWZ15" s="128"/>
      <c r="AXA15" s="128"/>
      <c r="AXB15" s="128"/>
      <c r="AXC15" s="128"/>
      <c r="AXD15" s="128"/>
      <c r="AXE15" s="128"/>
      <c r="AXF15" s="128"/>
      <c r="AXG15" s="128"/>
      <c r="AXH15" s="128"/>
      <c r="AXI15" s="128"/>
      <c r="AXJ15" s="128"/>
      <c r="AXK15" s="128"/>
      <c r="AXL15" s="128"/>
      <c r="AXM15" s="128"/>
      <c r="AXN15" s="128"/>
      <c r="AXO15" s="128"/>
      <c r="AXP15" s="128"/>
      <c r="AXQ15" s="128"/>
      <c r="AXR15" s="128"/>
      <c r="AXS15" s="128"/>
      <c r="AXT15" s="128"/>
      <c r="AXU15" s="128"/>
      <c r="AXV15" s="128"/>
      <c r="AXW15" s="128"/>
      <c r="AXX15" s="128"/>
      <c r="AXY15" s="128"/>
      <c r="AXZ15" s="128"/>
      <c r="AYA15" s="128"/>
      <c r="AYB15" s="128"/>
      <c r="AYC15" s="128"/>
      <c r="AYD15" s="128"/>
      <c r="AYE15" s="128"/>
      <c r="AYF15" s="128"/>
      <c r="AYG15" s="128"/>
      <c r="AYH15" s="128"/>
      <c r="AYI15" s="128"/>
      <c r="AYJ15" s="128"/>
      <c r="AYK15" s="128"/>
      <c r="AYL15" s="128"/>
      <c r="AYM15" s="128"/>
      <c r="AYN15" s="128"/>
      <c r="AYO15" s="128"/>
      <c r="AYP15" s="128"/>
      <c r="AYQ15" s="128"/>
      <c r="AYR15" s="128"/>
      <c r="AYS15" s="128"/>
      <c r="AYT15" s="128"/>
      <c r="AYU15" s="128"/>
      <c r="AYV15" s="128"/>
      <c r="AYW15" s="128"/>
      <c r="AYX15" s="128"/>
      <c r="AYY15" s="128"/>
      <c r="AYZ15" s="128"/>
      <c r="AZA15" s="128"/>
      <c r="AZB15" s="128"/>
      <c r="AZC15" s="128"/>
      <c r="AZD15" s="128"/>
      <c r="AZE15" s="128"/>
      <c r="AZF15" s="128"/>
      <c r="AZG15" s="128"/>
      <c r="AZH15" s="128"/>
      <c r="AZI15" s="128"/>
      <c r="AZJ15" s="128"/>
      <c r="AZK15" s="128"/>
      <c r="AZL15" s="128"/>
      <c r="AZM15" s="128"/>
      <c r="AZN15" s="128"/>
      <c r="AZO15" s="128"/>
      <c r="AZP15" s="128"/>
      <c r="AZQ15" s="128"/>
      <c r="AZR15" s="128"/>
      <c r="AZS15" s="128"/>
      <c r="AZT15" s="128"/>
      <c r="AZU15" s="128"/>
      <c r="AZV15" s="128"/>
      <c r="AZW15" s="128"/>
      <c r="AZX15" s="128"/>
      <c r="AZY15" s="128"/>
      <c r="AZZ15" s="128"/>
      <c r="BAA15" s="128"/>
      <c r="BAB15" s="128"/>
      <c r="BAC15" s="128"/>
      <c r="BAD15" s="128"/>
      <c r="BAE15" s="128"/>
      <c r="BAF15" s="128"/>
      <c r="BAG15" s="128"/>
      <c r="BAH15" s="128"/>
      <c r="BAI15" s="128"/>
      <c r="BAJ15" s="128"/>
      <c r="BAK15" s="128"/>
      <c r="BAL15" s="128"/>
      <c r="BAM15" s="128"/>
      <c r="BAN15" s="128"/>
      <c r="BAO15" s="128"/>
      <c r="BAP15" s="128"/>
      <c r="BAQ15" s="128"/>
      <c r="BAR15" s="128"/>
      <c r="BAS15" s="128"/>
      <c r="BAT15" s="128"/>
      <c r="BAU15" s="128"/>
      <c r="BAV15" s="128"/>
      <c r="BAW15" s="128"/>
      <c r="BAX15" s="128"/>
      <c r="BAY15" s="128"/>
      <c r="BAZ15" s="128"/>
      <c r="BBA15" s="128"/>
      <c r="BBB15" s="128"/>
      <c r="BBC15" s="128"/>
      <c r="BBD15" s="128"/>
    </row>
    <row r="16" spans="1:1408" s="42" customFormat="1" ht="141" customHeight="1" x14ac:dyDescent="0.25">
      <c r="A16" s="31">
        <v>1</v>
      </c>
      <c r="B16" s="32" t="s">
        <v>40</v>
      </c>
      <c r="C16" s="31" t="s">
        <v>87</v>
      </c>
      <c r="D16" s="31" t="s">
        <v>53</v>
      </c>
      <c r="E16" s="33" t="s">
        <v>24</v>
      </c>
      <c r="F16" s="34"/>
      <c r="G16" s="35"/>
      <c r="H16" s="36">
        <f>I16+O16+T16</f>
        <v>0</v>
      </c>
      <c r="I16" s="37">
        <f>SUM(J16:N16)</f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f>SUM(P16:S16)</f>
        <v>0</v>
      </c>
      <c r="P16" s="36">
        <v>0</v>
      </c>
      <c r="Q16" s="36">
        <v>0</v>
      </c>
      <c r="R16" s="36">
        <v>0</v>
      </c>
      <c r="S16" s="36">
        <v>0</v>
      </c>
      <c r="T16" s="38">
        <f>SUM(U16:X16)</f>
        <v>0</v>
      </c>
      <c r="U16" s="38">
        <v>0</v>
      </c>
      <c r="V16" s="38">
        <v>0</v>
      </c>
      <c r="W16" s="38">
        <v>0</v>
      </c>
      <c r="X16" s="38">
        <v>0</v>
      </c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42" customFormat="1" ht="135" customHeight="1" x14ac:dyDescent="0.25">
      <c r="A17" s="43">
        <v>2</v>
      </c>
      <c r="B17" s="44" t="s">
        <v>21</v>
      </c>
      <c r="C17" s="31" t="s">
        <v>87</v>
      </c>
      <c r="D17" s="31" t="s">
        <v>53</v>
      </c>
      <c r="E17" s="45" t="s">
        <v>25</v>
      </c>
      <c r="F17" s="46">
        <v>43466</v>
      </c>
      <c r="G17" s="46">
        <v>44561</v>
      </c>
      <c r="H17" s="36">
        <f>I17+O17+T17</f>
        <v>150</v>
      </c>
      <c r="I17" s="37">
        <f>SUM(J17:N17)</f>
        <v>50</v>
      </c>
      <c r="J17" s="37">
        <v>0</v>
      </c>
      <c r="K17" s="37">
        <v>0</v>
      </c>
      <c r="L17" s="37">
        <f>L18</f>
        <v>50</v>
      </c>
      <c r="M17" s="37">
        <f>M18</f>
        <v>0</v>
      </c>
      <c r="N17" s="37">
        <v>0</v>
      </c>
      <c r="O17" s="37">
        <f>SUM(P17:S17)</f>
        <v>50</v>
      </c>
      <c r="P17" s="37">
        <v>0</v>
      </c>
      <c r="Q17" s="37">
        <v>0</v>
      </c>
      <c r="R17" s="37">
        <f>R18</f>
        <v>50</v>
      </c>
      <c r="S17" s="37">
        <v>0</v>
      </c>
      <c r="T17" s="37">
        <f>SUM(U17:X17)</f>
        <v>50</v>
      </c>
      <c r="U17" s="37">
        <v>0</v>
      </c>
      <c r="V17" s="37">
        <v>0</v>
      </c>
      <c r="W17" s="37">
        <f>W18</f>
        <v>50</v>
      </c>
      <c r="X17" s="37">
        <v>0</v>
      </c>
      <c r="Y17" s="39" t="s">
        <v>18</v>
      </c>
      <c r="Z17" s="39" t="s">
        <v>18</v>
      </c>
      <c r="AA17" s="39" t="s">
        <v>18</v>
      </c>
      <c r="AB17" s="39" t="s">
        <v>18</v>
      </c>
      <c r="AC17" s="39" t="s">
        <v>18</v>
      </c>
      <c r="AD17" s="39" t="s">
        <v>18</v>
      </c>
      <c r="AE17" s="39" t="s">
        <v>18</v>
      </c>
      <c r="AF17" s="39" t="s">
        <v>18</v>
      </c>
      <c r="AG17" s="39" t="s">
        <v>18</v>
      </c>
      <c r="AH17" s="39" t="s">
        <v>18</v>
      </c>
      <c r="AI17" s="39" t="s">
        <v>18</v>
      </c>
      <c r="AJ17" s="39" t="s">
        <v>18</v>
      </c>
      <c r="AK17" s="47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  <c r="ARL17" s="41"/>
      <c r="ARM17" s="41"/>
      <c r="ARN17" s="41"/>
      <c r="ARO17" s="41"/>
      <c r="ARP17" s="41"/>
      <c r="ARQ17" s="41"/>
      <c r="ARR17" s="41"/>
      <c r="ARS17" s="41"/>
      <c r="ART17" s="41"/>
      <c r="ARU17" s="41"/>
      <c r="ARV17" s="41"/>
      <c r="ARW17" s="41"/>
      <c r="ARX17" s="41"/>
      <c r="ARY17" s="41"/>
      <c r="ARZ17" s="41"/>
      <c r="ASA17" s="41"/>
      <c r="ASB17" s="41"/>
      <c r="ASC17" s="41"/>
      <c r="ASD17" s="41"/>
      <c r="ASE17" s="41"/>
      <c r="ASF17" s="41"/>
      <c r="ASG17" s="41"/>
      <c r="ASH17" s="41"/>
      <c r="ASI17" s="41"/>
      <c r="ASJ17" s="41"/>
      <c r="ASK17" s="41"/>
      <c r="ASL17" s="41"/>
      <c r="ASM17" s="41"/>
      <c r="ASN17" s="41"/>
      <c r="ASO17" s="41"/>
      <c r="ASP17" s="41"/>
      <c r="ASQ17" s="41"/>
      <c r="ASR17" s="41"/>
      <c r="ASS17" s="41"/>
      <c r="AST17" s="41"/>
      <c r="ASU17" s="41"/>
      <c r="ASV17" s="41"/>
      <c r="ASW17" s="41"/>
      <c r="ASX17" s="41"/>
      <c r="ASY17" s="41"/>
      <c r="ASZ17" s="41"/>
      <c r="ATA17" s="41"/>
      <c r="ATB17" s="41"/>
      <c r="ATC17" s="41"/>
      <c r="ATD17" s="41"/>
      <c r="ATE17" s="41"/>
      <c r="ATF17" s="41"/>
      <c r="ATG17" s="41"/>
      <c r="ATH17" s="41"/>
      <c r="ATI17" s="41"/>
      <c r="ATJ17" s="41"/>
      <c r="ATK17" s="41"/>
      <c r="ATL17" s="41"/>
      <c r="ATM17" s="41"/>
      <c r="ATN17" s="41"/>
      <c r="ATO17" s="41"/>
      <c r="ATP17" s="41"/>
      <c r="ATQ17" s="41"/>
      <c r="ATR17" s="41"/>
      <c r="ATS17" s="41"/>
      <c r="ATT17" s="41"/>
      <c r="ATU17" s="41"/>
      <c r="ATV17" s="41"/>
      <c r="ATW17" s="41"/>
      <c r="ATX17" s="41"/>
      <c r="ATY17" s="41"/>
      <c r="ATZ17" s="41"/>
      <c r="AUA17" s="41"/>
      <c r="AUB17" s="41"/>
      <c r="AUC17" s="41"/>
      <c r="AUD17" s="41"/>
      <c r="AUE17" s="41"/>
      <c r="AUF17" s="41"/>
      <c r="AUG17" s="41"/>
      <c r="AUH17" s="41"/>
      <c r="AUI17" s="41"/>
      <c r="AUJ17" s="41"/>
      <c r="AUK17" s="41"/>
      <c r="AUL17" s="41"/>
      <c r="AUM17" s="41"/>
      <c r="AUN17" s="41"/>
      <c r="AUO17" s="41"/>
      <c r="AUP17" s="41"/>
      <c r="AUQ17" s="41"/>
      <c r="AUR17" s="41"/>
      <c r="AUS17" s="41"/>
      <c r="AUT17" s="41"/>
      <c r="AUU17" s="41"/>
      <c r="AUV17" s="41"/>
      <c r="AUW17" s="41"/>
      <c r="AUX17" s="41"/>
      <c r="AUY17" s="41"/>
      <c r="AUZ17" s="41"/>
      <c r="AVA17" s="41"/>
      <c r="AVB17" s="41"/>
      <c r="AVC17" s="41"/>
      <c r="AVD17" s="41"/>
      <c r="AVE17" s="41"/>
      <c r="AVF17" s="41"/>
      <c r="AVG17" s="41"/>
      <c r="AVH17" s="41"/>
      <c r="AVI17" s="41"/>
      <c r="AVJ17" s="41"/>
      <c r="AVK17" s="41"/>
      <c r="AVL17" s="41"/>
      <c r="AVM17" s="41"/>
      <c r="AVN17" s="41"/>
      <c r="AVO17" s="41"/>
      <c r="AVP17" s="41"/>
      <c r="AVQ17" s="41"/>
      <c r="AVR17" s="41"/>
      <c r="AVS17" s="41"/>
      <c r="AVT17" s="41"/>
      <c r="AVU17" s="41"/>
      <c r="AVV17" s="41"/>
      <c r="AVW17" s="41"/>
      <c r="AVX17" s="41"/>
      <c r="AVY17" s="41"/>
      <c r="AVZ17" s="41"/>
      <c r="AWA17" s="41"/>
      <c r="AWB17" s="41"/>
      <c r="AWC17" s="41"/>
      <c r="AWD17" s="41"/>
      <c r="AWE17" s="41"/>
      <c r="AWF17" s="41"/>
      <c r="AWG17" s="41"/>
      <c r="AWH17" s="41"/>
      <c r="AWI17" s="41"/>
      <c r="AWJ17" s="41"/>
      <c r="AWK17" s="41"/>
      <c r="AWL17" s="41"/>
      <c r="AWM17" s="41"/>
      <c r="AWN17" s="41"/>
      <c r="AWO17" s="41"/>
      <c r="AWP17" s="41"/>
      <c r="AWQ17" s="41"/>
      <c r="AWR17" s="41"/>
      <c r="AWS17" s="41"/>
      <c r="AWT17" s="41"/>
      <c r="AWU17" s="41"/>
      <c r="AWV17" s="41"/>
      <c r="AWW17" s="41"/>
      <c r="AWX17" s="41"/>
      <c r="AWY17" s="41"/>
      <c r="AWZ17" s="41"/>
      <c r="AXA17" s="41"/>
      <c r="AXB17" s="41"/>
      <c r="AXC17" s="41"/>
      <c r="AXD17" s="41"/>
      <c r="AXE17" s="41"/>
      <c r="AXF17" s="41"/>
      <c r="AXG17" s="41"/>
      <c r="AXH17" s="41"/>
      <c r="AXI17" s="41"/>
      <c r="AXJ17" s="41"/>
      <c r="AXK17" s="41"/>
      <c r="AXL17" s="41"/>
      <c r="AXM17" s="41"/>
      <c r="AXN17" s="41"/>
      <c r="AXO17" s="41"/>
      <c r="AXP17" s="41"/>
      <c r="AXQ17" s="41"/>
      <c r="AXR17" s="41"/>
      <c r="AXS17" s="41"/>
      <c r="AXT17" s="41"/>
      <c r="AXU17" s="41"/>
      <c r="AXV17" s="41"/>
      <c r="AXW17" s="41"/>
      <c r="AXX17" s="41"/>
      <c r="AXY17" s="41"/>
      <c r="AXZ17" s="41"/>
      <c r="AYA17" s="41"/>
      <c r="AYB17" s="41"/>
      <c r="AYC17" s="41"/>
      <c r="AYD17" s="41"/>
      <c r="AYE17" s="41"/>
      <c r="AYF17" s="41"/>
      <c r="AYG17" s="41"/>
      <c r="AYH17" s="41"/>
      <c r="AYI17" s="41"/>
      <c r="AYJ17" s="41"/>
      <c r="AYK17" s="41"/>
      <c r="AYL17" s="41"/>
      <c r="AYM17" s="41"/>
      <c r="AYN17" s="41"/>
      <c r="AYO17" s="41"/>
      <c r="AYP17" s="41"/>
      <c r="AYQ17" s="41"/>
      <c r="AYR17" s="41"/>
      <c r="AYS17" s="41"/>
      <c r="AYT17" s="41"/>
      <c r="AYU17" s="41"/>
      <c r="AYV17" s="41"/>
      <c r="AYW17" s="41"/>
      <c r="AYX17" s="41"/>
      <c r="AYY17" s="41"/>
      <c r="AYZ17" s="41"/>
      <c r="AZA17" s="41"/>
      <c r="AZB17" s="41"/>
      <c r="AZC17" s="41"/>
      <c r="AZD17" s="41"/>
      <c r="AZE17" s="41"/>
      <c r="AZF17" s="41"/>
      <c r="AZG17" s="41"/>
      <c r="AZH17" s="41"/>
      <c r="AZI17" s="41"/>
      <c r="AZJ17" s="41"/>
      <c r="AZK17" s="41"/>
      <c r="AZL17" s="41"/>
      <c r="AZM17" s="41"/>
      <c r="AZN17" s="41"/>
      <c r="AZO17" s="41"/>
      <c r="AZP17" s="41"/>
      <c r="AZQ17" s="41"/>
      <c r="AZR17" s="41"/>
      <c r="AZS17" s="41"/>
      <c r="AZT17" s="41"/>
      <c r="AZU17" s="41"/>
      <c r="AZV17" s="41"/>
      <c r="AZW17" s="41"/>
      <c r="AZX17" s="41"/>
      <c r="AZY17" s="41"/>
      <c r="AZZ17" s="41"/>
      <c r="BAA17" s="41"/>
      <c r="BAB17" s="41"/>
      <c r="BAC17" s="41"/>
      <c r="BAD17" s="41"/>
      <c r="BAE17" s="41"/>
      <c r="BAF17" s="41"/>
      <c r="BAG17" s="41"/>
      <c r="BAH17" s="41"/>
      <c r="BAI17" s="41"/>
      <c r="BAJ17" s="41"/>
      <c r="BAK17" s="41"/>
      <c r="BAL17" s="41"/>
      <c r="BAM17" s="41"/>
      <c r="BAN17" s="41"/>
      <c r="BAO17" s="41"/>
      <c r="BAP17" s="41"/>
      <c r="BAQ17" s="41"/>
      <c r="BAR17" s="41"/>
      <c r="BAS17" s="41"/>
      <c r="BAT17" s="41"/>
      <c r="BAU17" s="41"/>
      <c r="BAV17" s="41"/>
      <c r="BAW17" s="41"/>
      <c r="BAX17" s="41"/>
      <c r="BAY17" s="41"/>
      <c r="BAZ17" s="41"/>
      <c r="BBA17" s="41"/>
      <c r="BBB17" s="41"/>
      <c r="BBC17" s="41"/>
      <c r="BBD17" s="41"/>
    </row>
    <row r="18" spans="1:1408" s="17" customFormat="1" ht="126" x14ac:dyDescent="0.25">
      <c r="A18" s="48" t="s">
        <v>50</v>
      </c>
      <c r="B18" s="49" t="s">
        <v>51</v>
      </c>
      <c r="C18" s="50" t="s">
        <v>87</v>
      </c>
      <c r="D18" s="50" t="s">
        <v>53</v>
      </c>
      <c r="E18" s="132" t="s">
        <v>25</v>
      </c>
      <c r="F18" s="52">
        <v>43466</v>
      </c>
      <c r="G18" s="53">
        <v>44561</v>
      </c>
      <c r="H18" s="36">
        <f>I18+O18+T18</f>
        <v>150</v>
      </c>
      <c r="I18" s="54">
        <f>L18</f>
        <v>50</v>
      </c>
      <c r="J18" s="54">
        <v>0</v>
      </c>
      <c r="K18" s="54">
        <v>0</v>
      </c>
      <c r="L18" s="54">
        <v>50</v>
      </c>
      <c r="M18" s="54">
        <v>0</v>
      </c>
      <c r="N18" s="54">
        <v>0</v>
      </c>
      <c r="O18" s="54">
        <f>R18</f>
        <v>50</v>
      </c>
      <c r="P18" s="54">
        <v>0</v>
      </c>
      <c r="Q18" s="54">
        <v>0</v>
      </c>
      <c r="R18" s="54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55" t="s">
        <v>18</v>
      </c>
      <c r="Z18" s="55" t="s">
        <v>18</v>
      </c>
      <c r="AA18" s="55" t="s">
        <v>18</v>
      </c>
      <c r="AB18" s="55" t="s">
        <v>18</v>
      </c>
      <c r="AC18" s="55" t="s">
        <v>18</v>
      </c>
      <c r="AD18" s="55" t="s">
        <v>18</v>
      </c>
      <c r="AE18" s="55" t="s">
        <v>18</v>
      </c>
      <c r="AF18" s="55" t="s">
        <v>18</v>
      </c>
      <c r="AG18" s="55" t="s">
        <v>18</v>
      </c>
      <c r="AH18" s="55" t="s">
        <v>18</v>
      </c>
      <c r="AI18" s="55" t="s">
        <v>18</v>
      </c>
      <c r="AJ18" s="55" t="s">
        <v>18</v>
      </c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48" t="s">
        <v>96</v>
      </c>
      <c r="B19" s="49" t="s">
        <v>100</v>
      </c>
      <c r="C19" s="50" t="s">
        <v>87</v>
      </c>
      <c r="D19" s="50" t="s">
        <v>53</v>
      </c>
      <c r="E19" s="132" t="s">
        <v>25</v>
      </c>
      <c r="F19" s="52">
        <v>43466</v>
      </c>
      <c r="G19" s="134">
        <v>44561</v>
      </c>
      <c r="H19" s="38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57"/>
      <c r="B20" s="58" t="s">
        <v>115</v>
      </c>
      <c r="C20" s="50" t="s">
        <v>87</v>
      </c>
      <c r="D20" s="50" t="s">
        <v>53</v>
      </c>
      <c r="E20" s="132" t="s">
        <v>25</v>
      </c>
      <c r="F20" s="52">
        <v>43466</v>
      </c>
      <c r="G20" s="53">
        <v>44561</v>
      </c>
      <c r="H20" s="60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 t="s">
        <v>18</v>
      </c>
      <c r="AC20" s="64"/>
      <c r="AD20" s="64"/>
      <c r="AE20" s="64"/>
      <c r="AF20" s="64" t="s">
        <v>18</v>
      </c>
      <c r="AG20" s="64"/>
      <c r="AH20" s="64"/>
      <c r="AI20" s="64"/>
      <c r="AJ20" s="64" t="s">
        <v>18</v>
      </c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91.25" customHeight="1" x14ac:dyDescent="0.25">
      <c r="A21" s="135">
        <v>3</v>
      </c>
      <c r="B21" s="65" t="s">
        <v>113</v>
      </c>
      <c r="C21" s="84" t="s">
        <v>88</v>
      </c>
      <c r="D21" s="31" t="s">
        <v>116</v>
      </c>
      <c r="E21" s="132" t="s">
        <v>25</v>
      </c>
      <c r="F21" s="52">
        <v>43466</v>
      </c>
      <c r="G21" s="52">
        <v>43739</v>
      </c>
      <c r="H21" s="37">
        <f>I21</f>
        <v>0</v>
      </c>
      <c r="I21" s="37">
        <f>SUM(J21:N21)</f>
        <v>0</v>
      </c>
      <c r="J21" s="66">
        <v>0</v>
      </c>
      <c r="K21" s="66">
        <v>0</v>
      </c>
      <c r="L21" s="66">
        <v>0</v>
      </c>
      <c r="M21" s="66">
        <v>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18" customFormat="1" ht="30" customHeight="1" x14ac:dyDescent="0.25">
      <c r="A22" s="177" t="s">
        <v>31</v>
      </c>
      <c r="B22" s="178"/>
      <c r="C22" s="6"/>
      <c r="D22" s="5"/>
      <c r="E22" s="6"/>
      <c r="F22" s="170"/>
      <c r="G22" s="171"/>
      <c r="H22" s="7">
        <f>I22+O22+T22</f>
        <v>150</v>
      </c>
      <c r="I22" s="7">
        <f>J22+K22+L22+M22+N22</f>
        <v>50</v>
      </c>
      <c r="J22" s="7">
        <f>J17+J16</f>
        <v>0</v>
      </c>
      <c r="K22" s="7">
        <f>K17+K16</f>
        <v>0</v>
      </c>
      <c r="L22" s="7">
        <f>L17+L16+L21</f>
        <v>50</v>
      </c>
      <c r="M22" s="7">
        <f>M17+M16+M21</f>
        <v>0</v>
      </c>
      <c r="N22" s="7">
        <f t="shared" ref="N22:X22" si="0">N17+N16</f>
        <v>0</v>
      </c>
      <c r="O22" s="7">
        <f t="shared" si="0"/>
        <v>50</v>
      </c>
      <c r="P22" s="7">
        <f t="shared" si="0"/>
        <v>0</v>
      </c>
      <c r="Q22" s="7">
        <f t="shared" si="0"/>
        <v>0</v>
      </c>
      <c r="R22" s="7">
        <f t="shared" si="0"/>
        <v>50</v>
      </c>
      <c r="S22" s="7">
        <f t="shared" si="0"/>
        <v>0</v>
      </c>
      <c r="T22" s="7">
        <f t="shared" si="0"/>
        <v>50</v>
      </c>
      <c r="U22" s="7">
        <f t="shared" si="0"/>
        <v>0</v>
      </c>
      <c r="V22" s="7">
        <f t="shared" si="0"/>
        <v>0</v>
      </c>
      <c r="W22" s="7">
        <f t="shared" si="0"/>
        <v>50</v>
      </c>
      <c r="X22" s="7">
        <f t="shared" si="0"/>
        <v>0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117"/>
    </row>
    <row r="23" spans="1:1408" s="131" customFormat="1" ht="31.5" customHeight="1" x14ac:dyDescent="0.25">
      <c r="A23" s="145" t="s">
        <v>33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7"/>
      <c r="AK23" s="129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  <c r="IW23" s="130"/>
      <c r="IX23" s="130"/>
      <c r="IY23" s="130"/>
      <c r="IZ23" s="130"/>
      <c r="JA23" s="130"/>
      <c r="JB23" s="130"/>
      <c r="JC23" s="130"/>
      <c r="JD23" s="130"/>
      <c r="JE23" s="130"/>
      <c r="JF23" s="130"/>
      <c r="JG23" s="130"/>
      <c r="JH23" s="130"/>
      <c r="JI23" s="130"/>
      <c r="JJ23" s="130"/>
      <c r="JK23" s="130"/>
      <c r="JL23" s="130"/>
      <c r="JM23" s="130"/>
      <c r="JN23" s="130"/>
      <c r="JO23" s="130"/>
      <c r="JP23" s="130"/>
      <c r="JQ23" s="130"/>
      <c r="JR23" s="130"/>
      <c r="JS23" s="130"/>
      <c r="JT23" s="130"/>
      <c r="JU23" s="130"/>
      <c r="JV23" s="130"/>
      <c r="JW23" s="130"/>
      <c r="JX23" s="130"/>
      <c r="JY23" s="130"/>
      <c r="JZ23" s="130"/>
      <c r="KA23" s="130"/>
      <c r="KB23" s="130"/>
      <c r="KC23" s="130"/>
      <c r="KD23" s="130"/>
      <c r="KE23" s="130"/>
      <c r="KF23" s="130"/>
      <c r="KG23" s="130"/>
      <c r="KH23" s="130"/>
      <c r="KI23" s="130"/>
      <c r="KJ23" s="130"/>
      <c r="KK23" s="130"/>
      <c r="KL23" s="130"/>
      <c r="KM23" s="130"/>
      <c r="KN23" s="130"/>
      <c r="KO23" s="130"/>
      <c r="KP23" s="130"/>
      <c r="KQ23" s="130"/>
      <c r="KR23" s="130"/>
      <c r="KS23" s="130"/>
      <c r="KT23" s="130"/>
      <c r="KU23" s="130"/>
      <c r="KV23" s="130"/>
      <c r="KW23" s="130"/>
      <c r="KX23" s="130"/>
      <c r="KY23" s="130"/>
      <c r="KZ23" s="130"/>
      <c r="LA23" s="130"/>
      <c r="LB23" s="130"/>
      <c r="LC23" s="130"/>
      <c r="LD23" s="130"/>
      <c r="LE23" s="130"/>
      <c r="LF23" s="130"/>
      <c r="LG23" s="130"/>
      <c r="LH23" s="130"/>
      <c r="LI23" s="130"/>
      <c r="LJ23" s="130"/>
      <c r="LK23" s="130"/>
      <c r="LL23" s="130"/>
      <c r="LM23" s="130"/>
      <c r="LN23" s="130"/>
      <c r="LO23" s="130"/>
      <c r="LP23" s="130"/>
      <c r="LQ23" s="130"/>
      <c r="LR23" s="130"/>
      <c r="LS23" s="130"/>
      <c r="LT23" s="130"/>
      <c r="LU23" s="130"/>
      <c r="LV23" s="130"/>
      <c r="LW23" s="130"/>
      <c r="LX23" s="130"/>
      <c r="LY23" s="130"/>
      <c r="LZ23" s="130"/>
      <c r="MA23" s="130"/>
      <c r="MB23" s="130"/>
      <c r="MC23" s="130"/>
      <c r="MD23" s="130"/>
      <c r="ME23" s="130"/>
      <c r="MF23" s="130"/>
      <c r="MG23" s="130"/>
      <c r="MH23" s="130"/>
      <c r="MI23" s="130"/>
      <c r="MJ23" s="130"/>
      <c r="MK23" s="130"/>
      <c r="ML23" s="130"/>
      <c r="MM23" s="130"/>
      <c r="MN23" s="130"/>
      <c r="MO23" s="130"/>
      <c r="MP23" s="130"/>
      <c r="MQ23" s="130"/>
      <c r="MR23" s="130"/>
      <c r="MS23" s="130"/>
      <c r="MT23" s="130"/>
      <c r="MU23" s="130"/>
      <c r="MV23" s="130"/>
      <c r="MW23" s="130"/>
      <c r="MX23" s="130"/>
      <c r="MY23" s="130"/>
      <c r="MZ23" s="130"/>
      <c r="NA23" s="130"/>
      <c r="NB23" s="130"/>
      <c r="NC23" s="130"/>
      <c r="ND23" s="130"/>
      <c r="NE23" s="130"/>
      <c r="NF23" s="130"/>
      <c r="NG23" s="130"/>
      <c r="NH23" s="130"/>
      <c r="NI23" s="130"/>
      <c r="NJ23" s="130"/>
      <c r="NK23" s="130"/>
      <c r="NL23" s="130"/>
      <c r="NM23" s="130"/>
      <c r="NN23" s="130"/>
      <c r="NO23" s="130"/>
      <c r="NP23" s="130"/>
      <c r="NQ23" s="130"/>
      <c r="NR23" s="130"/>
      <c r="NS23" s="130"/>
      <c r="NT23" s="130"/>
      <c r="NU23" s="130"/>
      <c r="NV23" s="130"/>
      <c r="NW23" s="130"/>
      <c r="NX23" s="130"/>
      <c r="NY23" s="130"/>
      <c r="NZ23" s="130"/>
      <c r="OA23" s="130"/>
      <c r="OB23" s="130"/>
      <c r="OC23" s="130"/>
      <c r="OD23" s="130"/>
      <c r="OE23" s="130"/>
      <c r="OF23" s="130"/>
      <c r="OG23" s="130"/>
      <c r="OH23" s="130"/>
      <c r="OI23" s="130"/>
      <c r="OJ23" s="130"/>
      <c r="OK23" s="130"/>
      <c r="OL23" s="130"/>
      <c r="OM23" s="130"/>
      <c r="ON23" s="130"/>
      <c r="OO23" s="130"/>
      <c r="OP23" s="130"/>
      <c r="OQ23" s="130"/>
      <c r="OR23" s="130"/>
      <c r="OS23" s="130"/>
      <c r="OT23" s="130"/>
      <c r="OU23" s="130"/>
      <c r="OV23" s="130"/>
      <c r="OW23" s="130"/>
      <c r="OX23" s="130"/>
      <c r="OY23" s="130"/>
      <c r="OZ23" s="130"/>
      <c r="PA23" s="130"/>
      <c r="PB23" s="130"/>
      <c r="PC23" s="130"/>
      <c r="PD23" s="130"/>
      <c r="PE23" s="130"/>
      <c r="PF23" s="130"/>
      <c r="PG23" s="130"/>
      <c r="PH23" s="130"/>
      <c r="PI23" s="130"/>
      <c r="PJ23" s="130"/>
      <c r="PK23" s="130"/>
      <c r="PL23" s="130"/>
      <c r="PM23" s="130"/>
      <c r="PN23" s="130"/>
      <c r="PO23" s="130"/>
      <c r="PP23" s="130"/>
      <c r="PQ23" s="130"/>
      <c r="PR23" s="130"/>
      <c r="PS23" s="130"/>
      <c r="PT23" s="130"/>
      <c r="PU23" s="130"/>
      <c r="PV23" s="130"/>
      <c r="PW23" s="130"/>
      <c r="PX23" s="130"/>
      <c r="PY23" s="130"/>
      <c r="PZ23" s="130"/>
      <c r="QA23" s="130"/>
      <c r="QB23" s="130"/>
      <c r="QC23" s="130"/>
      <c r="QD23" s="130"/>
      <c r="QE23" s="130"/>
      <c r="QF23" s="130"/>
      <c r="QG23" s="130"/>
      <c r="QH23" s="130"/>
      <c r="QI23" s="130"/>
      <c r="QJ23" s="130"/>
      <c r="QK23" s="130"/>
      <c r="QL23" s="130"/>
      <c r="QM23" s="130"/>
      <c r="QN23" s="130"/>
      <c r="QO23" s="130"/>
      <c r="QP23" s="130"/>
      <c r="QQ23" s="130"/>
      <c r="QR23" s="130"/>
      <c r="QS23" s="130"/>
      <c r="QT23" s="130"/>
      <c r="QU23" s="130"/>
      <c r="QV23" s="130"/>
      <c r="QW23" s="130"/>
      <c r="QX23" s="130"/>
      <c r="QY23" s="130"/>
      <c r="QZ23" s="130"/>
      <c r="RA23" s="130"/>
      <c r="RB23" s="130"/>
      <c r="RC23" s="130"/>
      <c r="RD23" s="130"/>
      <c r="RE23" s="130"/>
      <c r="RF23" s="130"/>
      <c r="RG23" s="130"/>
      <c r="RH23" s="130"/>
      <c r="RI23" s="130"/>
      <c r="RJ23" s="130"/>
      <c r="RK23" s="130"/>
      <c r="RL23" s="130"/>
      <c r="RM23" s="130"/>
      <c r="RN23" s="130"/>
      <c r="RO23" s="130"/>
      <c r="RP23" s="130"/>
      <c r="RQ23" s="130"/>
      <c r="RR23" s="130"/>
      <c r="RS23" s="130"/>
      <c r="RT23" s="130"/>
      <c r="RU23" s="130"/>
      <c r="RV23" s="130"/>
      <c r="RW23" s="130"/>
      <c r="RX23" s="130"/>
      <c r="RY23" s="130"/>
      <c r="RZ23" s="130"/>
      <c r="SA23" s="130"/>
      <c r="SB23" s="130"/>
      <c r="SC23" s="130"/>
      <c r="SD23" s="130"/>
      <c r="SE23" s="130"/>
      <c r="SF23" s="130"/>
      <c r="SG23" s="130"/>
      <c r="SH23" s="130"/>
      <c r="SI23" s="130"/>
      <c r="SJ23" s="130"/>
      <c r="SK23" s="130"/>
      <c r="SL23" s="130"/>
      <c r="SM23" s="130"/>
      <c r="SN23" s="130"/>
      <c r="SO23" s="130"/>
      <c r="SP23" s="130"/>
      <c r="SQ23" s="130"/>
      <c r="SR23" s="130"/>
      <c r="SS23" s="130"/>
      <c r="ST23" s="130"/>
      <c r="SU23" s="130"/>
      <c r="SV23" s="130"/>
      <c r="SW23" s="130"/>
      <c r="SX23" s="130"/>
      <c r="SY23" s="130"/>
      <c r="SZ23" s="130"/>
      <c r="TA23" s="130"/>
      <c r="TB23" s="130"/>
      <c r="TC23" s="130"/>
      <c r="TD23" s="130"/>
      <c r="TE23" s="130"/>
      <c r="TF23" s="130"/>
      <c r="TG23" s="130"/>
      <c r="TH23" s="130"/>
      <c r="TI23" s="130"/>
      <c r="TJ23" s="130"/>
      <c r="TK23" s="130"/>
      <c r="TL23" s="130"/>
      <c r="TM23" s="130"/>
      <c r="TN23" s="130"/>
      <c r="TO23" s="130"/>
      <c r="TP23" s="130"/>
      <c r="TQ23" s="130"/>
      <c r="TR23" s="130"/>
      <c r="TS23" s="130"/>
      <c r="TT23" s="130"/>
      <c r="TU23" s="130"/>
      <c r="TV23" s="130"/>
      <c r="TW23" s="130"/>
      <c r="TX23" s="130"/>
      <c r="TY23" s="130"/>
      <c r="TZ23" s="130"/>
      <c r="UA23" s="130"/>
      <c r="UB23" s="130"/>
      <c r="UC23" s="130"/>
      <c r="UD23" s="130"/>
      <c r="UE23" s="130"/>
      <c r="UF23" s="130"/>
      <c r="UG23" s="130"/>
      <c r="UH23" s="130"/>
      <c r="UI23" s="130"/>
      <c r="UJ23" s="130"/>
      <c r="UK23" s="130"/>
      <c r="UL23" s="130"/>
      <c r="UM23" s="130"/>
      <c r="UN23" s="130"/>
      <c r="UO23" s="130"/>
      <c r="UP23" s="130"/>
      <c r="UQ23" s="130"/>
      <c r="UR23" s="130"/>
      <c r="US23" s="130"/>
      <c r="UT23" s="130"/>
      <c r="UU23" s="130"/>
      <c r="UV23" s="130"/>
      <c r="UW23" s="130"/>
      <c r="UX23" s="130"/>
      <c r="UY23" s="130"/>
      <c r="UZ23" s="130"/>
      <c r="VA23" s="130"/>
      <c r="VB23" s="130"/>
      <c r="VC23" s="130"/>
      <c r="VD23" s="130"/>
      <c r="VE23" s="130"/>
      <c r="VF23" s="130"/>
      <c r="VG23" s="130"/>
      <c r="VH23" s="130"/>
      <c r="VI23" s="130"/>
      <c r="VJ23" s="130"/>
      <c r="VK23" s="130"/>
      <c r="VL23" s="130"/>
      <c r="VM23" s="130"/>
      <c r="VN23" s="130"/>
      <c r="VO23" s="130"/>
      <c r="VP23" s="130"/>
      <c r="VQ23" s="130"/>
      <c r="VR23" s="130"/>
      <c r="VS23" s="130"/>
      <c r="VT23" s="130"/>
      <c r="VU23" s="130"/>
      <c r="VV23" s="130"/>
      <c r="VW23" s="130"/>
      <c r="VX23" s="130"/>
      <c r="VY23" s="130"/>
      <c r="VZ23" s="130"/>
      <c r="WA23" s="130"/>
      <c r="WB23" s="130"/>
      <c r="WC23" s="130"/>
      <c r="WD23" s="130"/>
      <c r="WE23" s="130"/>
      <c r="WF23" s="130"/>
      <c r="WG23" s="130"/>
      <c r="WH23" s="130"/>
      <c r="WI23" s="130"/>
      <c r="WJ23" s="130"/>
      <c r="WK23" s="130"/>
      <c r="WL23" s="130"/>
      <c r="WM23" s="130"/>
      <c r="WN23" s="130"/>
      <c r="WO23" s="130"/>
      <c r="WP23" s="130"/>
      <c r="WQ23" s="130"/>
      <c r="WR23" s="130"/>
      <c r="WS23" s="130"/>
      <c r="WT23" s="130"/>
      <c r="WU23" s="130"/>
      <c r="WV23" s="130"/>
      <c r="WW23" s="130"/>
      <c r="WX23" s="130"/>
      <c r="WY23" s="130"/>
      <c r="WZ23" s="130"/>
      <c r="XA23" s="130"/>
      <c r="XB23" s="130"/>
      <c r="XC23" s="130"/>
      <c r="XD23" s="130"/>
      <c r="XE23" s="130"/>
      <c r="XF23" s="130"/>
      <c r="XG23" s="130"/>
      <c r="XH23" s="130"/>
      <c r="XI23" s="130"/>
      <c r="XJ23" s="130"/>
      <c r="XK23" s="130"/>
      <c r="XL23" s="130"/>
      <c r="XM23" s="130"/>
      <c r="XN23" s="130"/>
      <c r="XO23" s="130"/>
      <c r="XP23" s="130"/>
      <c r="XQ23" s="130"/>
      <c r="XR23" s="130"/>
      <c r="XS23" s="130"/>
      <c r="XT23" s="130"/>
      <c r="XU23" s="130"/>
      <c r="XV23" s="130"/>
      <c r="XW23" s="130"/>
      <c r="XX23" s="130"/>
      <c r="XY23" s="130"/>
      <c r="XZ23" s="130"/>
      <c r="YA23" s="130"/>
      <c r="YB23" s="130"/>
      <c r="YC23" s="130"/>
      <c r="YD23" s="130"/>
      <c r="YE23" s="130"/>
      <c r="YF23" s="130"/>
      <c r="YG23" s="130"/>
      <c r="YH23" s="130"/>
      <c r="YI23" s="130"/>
      <c r="YJ23" s="130"/>
      <c r="YK23" s="130"/>
      <c r="YL23" s="130"/>
      <c r="YM23" s="130"/>
      <c r="YN23" s="130"/>
      <c r="YO23" s="130"/>
      <c r="YP23" s="130"/>
      <c r="YQ23" s="130"/>
      <c r="YR23" s="130"/>
      <c r="YS23" s="130"/>
      <c r="YT23" s="130"/>
      <c r="YU23" s="130"/>
      <c r="YV23" s="130"/>
      <c r="YW23" s="130"/>
      <c r="YX23" s="130"/>
      <c r="YY23" s="130"/>
      <c r="YZ23" s="130"/>
      <c r="ZA23" s="130"/>
      <c r="ZB23" s="130"/>
      <c r="ZC23" s="130"/>
      <c r="ZD23" s="130"/>
      <c r="ZE23" s="130"/>
      <c r="ZF23" s="130"/>
      <c r="ZG23" s="130"/>
      <c r="ZH23" s="130"/>
      <c r="ZI23" s="130"/>
      <c r="ZJ23" s="130"/>
      <c r="ZK23" s="130"/>
      <c r="ZL23" s="130"/>
      <c r="ZM23" s="130"/>
      <c r="ZN23" s="130"/>
      <c r="ZO23" s="130"/>
      <c r="ZP23" s="130"/>
      <c r="ZQ23" s="130"/>
      <c r="ZR23" s="130"/>
      <c r="ZS23" s="130"/>
      <c r="ZT23" s="130"/>
      <c r="ZU23" s="130"/>
      <c r="ZV23" s="130"/>
      <c r="ZW23" s="130"/>
      <c r="ZX23" s="130"/>
      <c r="ZY23" s="130"/>
      <c r="ZZ23" s="130"/>
      <c r="AAA23" s="130"/>
      <c r="AAB23" s="130"/>
      <c r="AAC23" s="130"/>
      <c r="AAD23" s="130"/>
      <c r="AAE23" s="130"/>
      <c r="AAF23" s="130"/>
      <c r="AAG23" s="130"/>
      <c r="AAH23" s="130"/>
      <c r="AAI23" s="130"/>
      <c r="AAJ23" s="130"/>
      <c r="AAK23" s="130"/>
      <c r="AAL23" s="130"/>
      <c r="AAM23" s="130"/>
      <c r="AAN23" s="130"/>
      <c r="AAO23" s="130"/>
      <c r="AAP23" s="130"/>
      <c r="AAQ23" s="130"/>
      <c r="AAR23" s="130"/>
      <c r="AAS23" s="130"/>
      <c r="AAT23" s="130"/>
      <c r="AAU23" s="130"/>
      <c r="AAV23" s="130"/>
      <c r="AAW23" s="130"/>
      <c r="AAX23" s="130"/>
      <c r="AAY23" s="130"/>
      <c r="AAZ23" s="130"/>
      <c r="ABA23" s="130"/>
      <c r="ABB23" s="130"/>
      <c r="ABC23" s="130"/>
      <c r="ABD23" s="130"/>
      <c r="ABE23" s="130"/>
      <c r="ABF23" s="130"/>
      <c r="ABG23" s="130"/>
      <c r="ABH23" s="130"/>
      <c r="ABI23" s="130"/>
      <c r="ABJ23" s="130"/>
      <c r="ABK23" s="130"/>
      <c r="ABL23" s="130"/>
      <c r="ABM23" s="130"/>
      <c r="ABN23" s="130"/>
      <c r="ABO23" s="130"/>
      <c r="ABP23" s="130"/>
      <c r="ABQ23" s="130"/>
      <c r="ABR23" s="130"/>
      <c r="ABS23" s="130"/>
      <c r="ABT23" s="130"/>
      <c r="ABU23" s="130"/>
      <c r="ABV23" s="130"/>
      <c r="ABW23" s="130"/>
      <c r="ABX23" s="130"/>
      <c r="ABY23" s="130"/>
      <c r="ABZ23" s="130"/>
      <c r="ACA23" s="130"/>
      <c r="ACB23" s="130"/>
      <c r="ACC23" s="130"/>
      <c r="ACD23" s="130"/>
      <c r="ACE23" s="130"/>
      <c r="ACF23" s="130"/>
      <c r="ACG23" s="130"/>
      <c r="ACH23" s="130"/>
      <c r="ACI23" s="130"/>
      <c r="ACJ23" s="130"/>
      <c r="ACK23" s="130"/>
      <c r="ACL23" s="130"/>
      <c r="ACM23" s="130"/>
      <c r="ACN23" s="130"/>
      <c r="ACO23" s="130"/>
      <c r="ACP23" s="130"/>
      <c r="ACQ23" s="130"/>
      <c r="ACR23" s="130"/>
      <c r="ACS23" s="130"/>
      <c r="ACT23" s="130"/>
      <c r="ACU23" s="130"/>
      <c r="ACV23" s="130"/>
      <c r="ACW23" s="130"/>
      <c r="ACX23" s="130"/>
      <c r="ACY23" s="130"/>
      <c r="ACZ23" s="130"/>
      <c r="ADA23" s="130"/>
      <c r="ADB23" s="130"/>
      <c r="ADC23" s="130"/>
      <c r="ADD23" s="130"/>
      <c r="ADE23" s="130"/>
      <c r="ADF23" s="130"/>
      <c r="ADG23" s="130"/>
      <c r="ADH23" s="130"/>
      <c r="ADI23" s="130"/>
      <c r="ADJ23" s="130"/>
      <c r="ADK23" s="130"/>
      <c r="ADL23" s="130"/>
      <c r="ADM23" s="130"/>
      <c r="ADN23" s="130"/>
      <c r="ADO23" s="130"/>
      <c r="ADP23" s="130"/>
      <c r="ADQ23" s="130"/>
      <c r="ADR23" s="130"/>
      <c r="ADS23" s="130"/>
      <c r="ADT23" s="130"/>
      <c r="ADU23" s="130"/>
      <c r="ADV23" s="130"/>
      <c r="ADW23" s="130"/>
      <c r="ADX23" s="130"/>
      <c r="ADY23" s="130"/>
      <c r="ADZ23" s="130"/>
      <c r="AEA23" s="130"/>
      <c r="AEB23" s="130"/>
      <c r="AEC23" s="130"/>
      <c r="AED23" s="130"/>
      <c r="AEE23" s="130"/>
      <c r="AEF23" s="130"/>
      <c r="AEG23" s="130"/>
      <c r="AEH23" s="130"/>
      <c r="AEI23" s="130"/>
      <c r="AEJ23" s="130"/>
      <c r="AEK23" s="130"/>
      <c r="AEL23" s="130"/>
      <c r="AEM23" s="130"/>
      <c r="AEN23" s="130"/>
      <c r="AEO23" s="130"/>
      <c r="AEP23" s="130"/>
      <c r="AEQ23" s="130"/>
      <c r="AER23" s="130"/>
      <c r="AES23" s="130"/>
      <c r="AET23" s="130"/>
      <c r="AEU23" s="130"/>
      <c r="AEV23" s="130"/>
      <c r="AEW23" s="130"/>
      <c r="AEX23" s="130"/>
      <c r="AEY23" s="130"/>
      <c r="AEZ23" s="130"/>
      <c r="AFA23" s="130"/>
      <c r="AFB23" s="130"/>
      <c r="AFC23" s="130"/>
      <c r="AFD23" s="130"/>
      <c r="AFE23" s="130"/>
      <c r="AFF23" s="130"/>
      <c r="AFG23" s="130"/>
      <c r="AFH23" s="130"/>
      <c r="AFI23" s="130"/>
      <c r="AFJ23" s="130"/>
      <c r="AFK23" s="130"/>
      <c r="AFL23" s="130"/>
      <c r="AFM23" s="130"/>
      <c r="AFN23" s="130"/>
      <c r="AFO23" s="130"/>
      <c r="AFP23" s="130"/>
      <c r="AFQ23" s="130"/>
      <c r="AFR23" s="130"/>
      <c r="AFS23" s="130"/>
      <c r="AFT23" s="130"/>
      <c r="AFU23" s="130"/>
      <c r="AFV23" s="130"/>
      <c r="AFW23" s="130"/>
      <c r="AFX23" s="130"/>
      <c r="AFY23" s="130"/>
      <c r="AFZ23" s="130"/>
      <c r="AGA23" s="130"/>
      <c r="AGB23" s="130"/>
      <c r="AGC23" s="130"/>
      <c r="AGD23" s="130"/>
      <c r="AGE23" s="130"/>
      <c r="AGF23" s="130"/>
      <c r="AGG23" s="130"/>
      <c r="AGH23" s="130"/>
      <c r="AGI23" s="130"/>
      <c r="AGJ23" s="130"/>
      <c r="AGK23" s="130"/>
      <c r="AGL23" s="130"/>
      <c r="AGM23" s="130"/>
      <c r="AGN23" s="130"/>
      <c r="AGO23" s="130"/>
      <c r="AGP23" s="130"/>
      <c r="AGQ23" s="130"/>
      <c r="AGR23" s="130"/>
      <c r="AGS23" s="130"/>
      <c r="AGT23" s="130"/>
      <c r="AGU23" s="130"/>
      <c r="AGV23" s="130"/>
      <c r="AGW23" s="130"/>
      <c r="AGX23" s="130"/>
      <c r="AGY23" s="130"/>
      <c r="AGZ23" s="130"/>
      <c r="AHA23" s="130"/>
      <c r="AHB23" s="130"/>
      <c r="AHC23" s="130"/>
      <c r="AHD23" s="130"/>
      <c r="AHE23" s="130"/>
      <c r="AHF23" s="130"/>
      <c r="AHG23" s="130"/>
      <c r="AHH23" s="130"/>
      <c r="AHI23" s="130"/>
      <c r="AHJ23" s="130"/>
      <c r="AHK23" s="130"/>
      <c r="AHL23" s="130"/>
      <c r="AHM23" s="130"/>
      <c r="AHN23" s="130"/>
      <c r="AHO23" s="130"/>
      <c r="AHP23" s="130"/>
      <c r="AHQ23" s="130"/>
      <c r="AHR23" s="130"/>
      <c r="AHS23" s="130"/>
      <c r="AHT23" s="130"/>
      <c r="AHU23" s="130"/>
      <c r="AHV23" s="130"/>
      <c r="AHW23" s="130"/>
      <c r="AHX23" s="130"/>
      <c r="AHY23" s="130"/>
      <c r="AHZ23" s="130"/>
      <c r="AIA23" s="130"/>
      <c r="AIB23" s="130"/>
      <c r="AIC23" s="130"/>
      <c r="AID23" s="130"/>
      <c r="AIE23" s="130"/>
      <c r="AIF23" s="130"/>
      <c r="AIG23" s="130"/>
      <c r="AIH23" s="130"/>
      <c r="AII23" s="130"/>
      <c r="AIJ23" s="130"/>
      <c r="AIK23" s="130"/>
      <c r="AIL23" s="130"/>
      <c r="AIM23" s="130"/>
      <c r="AIN23" s="130"/>
      <c r="AIO23" s="130"/>
      <c r="AIP23" s="130"/>
      <c r="AIQ23" s="130"/>
      <c r="AIR23" s="130"/>
      <c r="AIS23" s="130"/>
      <c r="AIT23" s="130"/>
      <c r="AIU23" s="130"/>
      <c r="AIV23" s="130"/>
      <c r="AIW23" s="130"/>
      <c r="AIX23" s="130"/>
      <c r="AIY23" s="130"/>
      <c r="AIZ23" s="130"/>
      <c r="AJA23" s="130"/>
      <c r="AJB23" s="130"/>
      <c r="AJC23" s="130"/>
      <c r="AJD23" s="130"/>
      <c r="AJE23" s="130"/>
      <c r="AJF23" s="130"/>
      <c r="AJG23" s="130"/>
      <c r="AJH23" s="130"/>
      <c r="AJI23" s="130"/>
      <c r="AJJ23" s="130"/>
      <c r="AJK23" s="130"/>
      <c r="AJL23" s="130"/>
      <c r="AJM23" s="130"/>
      <c r="AJN23" s="130"/>
      <c r="AJO23" s="130"/>
      <c r="AJP23" s="130"/>
      <c r="AJQ23" s="130"/>
      <c r="AJR23" s="130"/>
      <c r="AJS23" s="130"/>
      <c r="AJT23" s="130"/>
      <c r="AJU23" s="130"/>
      <c r="AJV23" s="130"/>
      <c r="AJW23" s="130"/>
      <c r="AJX23" s="130"/>
      <c r="AJY23" s="130"/>
      <c r="AJZ23" s="130"/>
      <c r="AKA23" s="130"/>
      <c r="AKB23" s="130"/>
      <c r="AKC23" s="130"/>
      <c r="AKD23" s="130"/>
      <c r="AKE23" s="130"/>
      <c r="AKF23" s="130"/>
      <c r="AKG23" s="130"/>
      <c r="AKH23" s="130"/>
      <c r="AKI23" s="130"/>
      <c r="AKJ23" s="130"/>
      <c r="AKK23" s="130"/>
      <c r="AKL23" s="130"/>
      <c r="AKM23" s="130"/>
      <c r="AKN23" s="130"/>
      <c r="AKO23" s="130"/>
      <c r="AKP23" s="130"/>
      <c r="AKQ23" s="130"/>
      <c r="AKR23" s="130"/>
      <c r="AKS23" s="130"/>
      <c r="AKT23" s="130"/>
      <c r="AKU23" s="130"/>
      <c r="AKV23" s="130"/>
      <c r="AKW23" s="130"/>
      <c r="AKX23" s="130"/>
      <c r="AKY23" s="130"/>
      <c r="AKZ23" s="130"/>
      <c r="ALA23" s="130"/>
      <c r="ALB23" s="130"/>
      <c r="ALC23" s="130"/>
      <c r="ALD23" s="130"/>
      <c r="ALE23" s="130"/>
      <c r="ALF23" s="130"/>
      <c r="ALG23" s="130"/>
      <c r="ALH23" s="130"/>
      <c r="ALI23" s="130"/>
      <c r="ALJ23" s="130"/>
      <c r="ALK23" s="130"/>
      <c r="ALL23" s="130"/>
      <c r="ALM23" s="130"/>
      <c r="ALN23" s="130"/>
      <c r="ALO23" s="130"/>
      <c r="ALP23" s="130"/>
      <c r="ALQ23" s="130"/>
      <c r="ALR23" s="130"/>
      <c r="ALS23" s="130"/>
      <c r="ALT23" s="130"/>
      <c r="ALU23" s="130"/>
      <c r="ALV23" s="130"/>
      <c r="ALW23" s="130"/>
      <c r="ALX23" s="130"/>
      <c r="ALY23" s="130"/>
      <c r="ALZ23" s="130"/>
      <c r="AMA23" s="130"/>
      <c r="AMB23" s="130"/>
      <c r="AMC23" s="130"/>
      <c r="AMD23" s="130"/>
      <c r="AME23" s="130"/>
      <c r="AMF23" s="130"/>
      <c r="AMG23" s="130"/>
      <c r="AMH23" s="130"/>
      <c r="AMI23" s="130"/>
      <c r="AMJ23" s="130"/>
      <c r="AMK23" s="130"/>
      <c r="AML23" s="130"/>
      <c r="AMM23" s="130"/>
      <c r="AMN23" s="130"/>
      <c r="AMO23" s="130"/>
      <c r="AMP23" s="130"/>
      <c r="AMQ23" s="130"/>
      <c r="AMR23" s="130"/>
      <c r="AMS23" s="130"/>
      <c r="AMT23" s="130"/>
      <c r="AMU23" s="130"/>
      <c r="AMV23" s="130"/>
      <c r="AMW23" s="130"/>
      <c r="AMX23" s="130"/>
      <c r="AMY23" s="130"/>
      <c r="AMZ23" s="130"/>
      <c r="ANA23" s="130"/>
      <c r="ANB23" s="130"/>
      <c r="ANC23" s="130"/>
      <c r="AND23" s="130"/>
      <c r="ANE23" s="130"/>
      <c r="ANF23" s="130"/>
      <c r="ANG23" s="130"/>
      <c r="ANH23" s="130"/>
      <c r="ANI23" s="130"/>
      <c r="ANJ23" s="130"/>
      <c r="ANK23" s="130"/>
      <c r="ANL23" s="130"/>
      <c r="ANM23" s="130"/>
      <c r="ANN23" s="130"/>
      <c r="ANO23" s="130"/>
      <c r="ANP23" s="130"/>
      <c r="ANQ23" s="130"/>
      <c r="ANR23" s="130"/>
      <c r="ANS23" s="130"/>
      <c r="ANT23" s="130"/>
      <c r="ANU23" s="130"/>
      <c r="ANV23" s="130"/>
      <c r="ANW23" s="130"/>
      <c r="ANX23" s="130"/>
      <c r="ANY23" s="130"/>
      <c r="ANZ23" s="130"/>
      <c r="AOA23" s="130"/>
      <c r="AOB23" s="130"/>
      <c r="AOC23" s="130"/>
      <c r="AOD23" s="130"/>
      <c r="AOE23" s="130"/>
      <c r="AOF23" s="130"/>
      <c r="AOG23" s="130"/>
      <c r="AOH23" s="130"/>
      <c r="AOI23" s="130"/>
      <c r="AOJ23" s="130"/>
      <c r="AOK23" s="130"/>
      <c r="AOL23" s="130"/>
      <c r="AOM23" s="130"/>
      <c r="AON23" s="130"/>
      <c r="AOO23" s="130"/>
      <c r="AOP23" s="130"/>
      <c r="AOQ23" s="130"/>
      <c r="AOR23" s="130"/>
      <c r="AOS23" s="130"/>
      <c r="AOT23" s="130"/>
      <c r="AOU23" s="130"/>
      <c r="AOV23" s="130"/>
      <c r="AOW23" s="130"/>
      <c r="AOX23" s="130"/>
      <c r="AOY23" s="130"/>
      <c r="AOZ23" s="130"/>
      <c r="APA23" s="130"/>
      <c r="APB23" s="130"/>
      <c r="APC23" s="130"/>
      <c r="APD23" s="130"/>
      <c r="APE23" s="130"/>
      <c r="APF23" s="130"/>
      <c r="APG23" s="130"/>
      <c r="APH23" s="130"/>
      <c r="API23" s="130"/>
      <c r="APJ23" s="130"/>
      <c r="APK23" s="130"/>
      <c r="APL23" s="130"/>
      <c r="APM23" s="130"/>
      <c r="APN23" s="130"/>
      <c r="APO23" s="130"/>
      <c r="APP23" s="130"/>
      <c r="APQ23" s="130"/>
      <c r="APR23" s="130"/>
      <c r="APS23" s="130"/>
      <c r="APT23" s="130"/>
      <c r="APU23" s="130"/>
      <c r="APV23" s="130"/>
      <c r="APW23" s="130"/>
      <c r="APX23" s="130"/>
      <c r="APY23" s="130"/>
      <c r="APZ23" s="130"/>
      <c r="AQA23" s="130"/>
      <c r="AQB23" s="130"/>
      <c r="AQC23" s="130"/>
      <c r="AQD23" s="130"/>
      <c r="AQE23" s="130"/>
      <c r="AQF23" s="130"/>
      <c r="AQG23" s="130"/>
      <c r="AQH23" s="130"/>
      <c r="AQI23" s="130"/>
      <c r="AQJ23" s="130"/>
      <c r="AQK23" s="130"/>
      <c r="AQL23" s="130"/>
      <c r="AQM23" s="130"/>
      <c r="AQN23" s="130"/>
      <c r="AQO23" s="130"/>
      <c r="AQP23" s="130"/>
      <c r="AQQ23" s="130"/>
      <c r="AQR23" s="130"/>
      <c r="AQS23" s="130"/>
      <c r="AQT23" s="130"/>
      <c r="AQU23" s="130"/>
      <c r="AQV23" s="130"/>
      <c r="AQW23" s="130"/>
      <c r="AQX23" s="130"/>
      <c r="AQY23" s="130"/>
      <c r="AQZ23" s="130"/>
      <c r="ARA23" s="130"/>
      <c r="ARB23" s="130"/>
      <c r="ARC23" s="130"/>
      <c r="ARD23" s="130"/>
      <c r="ARE23" s="130"/>
      <c r="ARF23" s="130"/>
      <c r="ARG23" s="130"/>
      <c r="ARH23" s="130"/>
      <c r="ARI23" s="130"/>
      <c r="ARJ23" s="130"/>
      <c r="ARK23" s="130"/>
      <c r="ARL23" s="130"/>
      <c r="ARM23" s="130"/>
      <c r="ARN23" s="130"/>
      <c r="ARO23" s="130"/>
      <c r="ARP23" s="130"/>
      <c r="ARQ23" s="130"/>
      <c r="ARR23" s="130"/>
      <c r="ARS23" s="130"/>
      <c r="ART23" s="130"/>
      <c r="ARU23" s="130"/>
      <c r="ARV23" s="130"/>
      <c r="ARW23" s="130"/>
      <c r="ARX23" s="130"/>
      <c r="ARY23" s="130"/>
      <c r="ARZ23" s="130"/>
      <c r="ASA23" s="130"/>
      <c r="ASB23" s="130"/>
      <c r="ASC23" s="130"/>
      <c r="ASD23" s="130"/>
      <c r="ASE23" s="130"/>
      <c r="ASF23" s="130"/>
      <c r="ASG23" s="130"/>
      <c r="ASH23" s="130"/>
      <c r="ASI23" s="130"/>
      <c r="ASJ23" s="130"/>
      <c r="ASK23" s="130"/>
      <c r="ASL23" s="130"/>
      <c r="ASM23" s="130"/>
      <c r="ASN23" s="130"/>
      <c r="ASO23" s="130"/>
      <c r="ASP23" s="130"/>
      <c r="ASQ23" s="130"/>
      <c r="ASR23" s="130"/>
      <c r="ASS23" s="130"/>
      <c r="AST23" s="130"/>
      <c r="ASU23" s="130"/>
      <c r="ASV23" s="130"/>
      <c r="ASW23" s="130"/>
      <c r="ASX23" s="130"/>
      <c r="ASY23" s="130"/>
      <c r="ASZ23" s="130"/>
      <c r="ATA23" s="130"/>
      <c r="ATB23" s="130"/>
      <c r="ATC23" s="130"/>
      <c r="ATD23" s="130"/>
      <c r="ATE23" s="130"/>
      <c r="ATF23" s="130"/>
      <c r="ATG23" s="130"/>
      <c r="ATH23" s="130"/>
      <c r="ATI23" s="130"/>
      <c r="ATJ23" s="130"/>
      <c r="ATK23" s="130"/>
      <c r="ATL23" s="130"/>
      <c r="ATM23" s="130"/>
      <c r="ATN23" s="130"/>
      <c r="ATO23" s="130"/>
      <c r="ATP23" s="130"/>
      <c r="ATQ23" s="130"/>
      <c r="ATR23" s="130"/>
      <c r="ATS23" s="130"/>
      <c r="ATT23" s="130"/>
      <c r="ATU23" s="130"/>
      <c r="ATV23" s="130"/>
      <c r="ATW23" s="130"/>
      <c r="ATX23" s="130"/>
      <c r="ATY23" s="130"/>
      <c r="ATZ23" s="130"/>
      <c r="AUA23" s="130"/>
      <c r="AUB23" s="130"/>
      <c r="AUC23" s="130"/>
      <c r="AUD23" s="130"/>
      <c r="AUE23" s="130"/>
      <c r="AUF23" s="130"/>
      <c r="AUG23" s="130"/>
      <c r="AUH23" s="130"/>
      <c r="AUI23" s="130"/>
      <c r="AUJ23" s="130"/>
      <c r="AUK23" s="130"/>
      <c r="AUL23" s="130"/>
      <c r="AUM23" s="130"/>
      <c r="AUN23" s="130"/>
      <c r="AUO23" s="130"/>
      <c r="AUP23" s="130"/>
      <c r="AUQ23" s="130"/>
      <c r="AUR23" s="130"/>
      <c r="AUS23" s="130"/>
      <c r="AUT23" s="130"/>
      <c r="AUU23" s="130"/>
      <c r="AUV23" s="130"/>
      <c r="AUW23" s="130"/>
      <c r="AUX23" s="130"/>
      <c r="AUY23" s="130"/>
      <c r="AUZ23" s="130"/>
      <c r="AVA23" s="130"/>
      <c r="AVB23" s="130"/>
      <c r="AVC23" s="130"/>
      <c r="AVD23" s="130"/>
      <c r="AVE23" s="130"/>
      <c r="AVF23" s="130"/>
      <c r="AVG23" s="130"/>
      <c r="AVH23" s="130"/>
      <c r="AVI23" s="130"/>
      <c r="AVJ23" s="130"/>
      <c r="AVK23" s="130"/>
      <c r="AVL23" s="130"/>
      <c r="AVM23" s="130"/>
      <c r="AVN23" s="130"/>
      <c r="AVO23" s="130"/>
      <c r="AVP23" s="130"/>
      <c r="AVQ23" s="130"/>
      <c r="AVR23" s="130"/>
      <c r="AVS23" s="130"/>
      <c r="AVT23" s="130"/>
      <c r="AVU23" s="130"/>
      <c r="AVV23" s="130"/>
      <c r="AVW23" s="130"/>
      <c r="AVX23" s="130"/>
      <c r="AVY23" s="130"/>
      <c r="AVZ23" s="130"/>
      <c r="AWA23" s="130"/>
      <c r="AWB23" s="130"/>
      <c r="AWC23" s="130"/>
      <c r="AWD23" s="130"/>
      <c r="AWE23" s="130"/>
      <c r="AWF23" s="130"/>
      <c r="AWG23" s="130"/>
      <c r="AWH23" s="130"/>
      <c r="AWI23" s="130"/>
      <c r="AWJ23" s="130"/>
      <c r="AWK23" s="130"/>
      <c r="AWL23" s="130"/>
      <c r="AWM23" s="130"/>
      <c r="AWN23" s="130"/>
      <c r="AWO23" s="130"/>
      <c r="AWP23" s="130"/>
      <c r="AWQ23" s="130"/>
      <c r="AWR23" s="130"/>
      <c r="AWS23" s="130"/>
      <c r="AWT23" s="130"/>
      <c r="AWU23" s="130"/>
      <c r="AWV23" s="130"/>
      <c r="AWW23" s="130"/>
      <c r="AWX23" s="130"/>
      <c r="AWY23" s="130"/>
      <c r="AWZ23" s="130"/>
      <c r="AXA23" s="130"/>
      <c r="AXB23" s="130"/>
      <c r="AXC23" s="130"/>
      <c r="AXD23" s="130"/>
      <c r="AXE23" s="130"/>
      <c r="AXF23" s="130"/>
      <c r="AXG23" s="130"/>
      <c r="AXH23" s="130"/>
      <c r="AXI23" s="130"/>
      <c r="AXJ23" s="130"/>
      <c r="AXK23" s="130"/>
      <c r="AXL23" s="130"/>
      <c r="AXM23" s="130"/>
      <c r="AXN23" s="130"/>
      <c r="AXO23" s="130"/>
      <c r="AXP23" s="130"/>
      <c r="AXQ23" s="130"/>
      <c r="AXR23" s="130"/>
      <c r="AXS23" s="130"/>
      <c r="AXT23" s="130"/>
      <c r="AXU23" s="130"/>
      <c r="AXV23" s="130"/>
      <c r="AXW23" s="130"/>
      <c r="AXX23" s="130"/>
      <c r="AXY23" s="130"/>
      <c r="AXZ23" s="130"/>
      <c r="AYA23" s="130"/>
      <c r="AYB23" s="130"/>
      <c r="AYC23" s="130"/>
      <c r="AYD23" s="130"/>
      <c r="AYE23" s="130"/>
      <c r="AYF23" s="130"/>
      <c r="AYG23" s="130"/>
      <c r="AYH23" s="130"/>
      <c r="AYI23" s="130"/>
      <c r="AYJ23" s="130"/>
      <c r="AYK23" s="130"/>
      <c r="AYL23" s="130"/>
      <c r="AYM23" s="130"/>
      <c r="AYN23" s="130"/>
      <c r="AYO23" s="130"/>
      <c r="AYP23" s="130"/>
      <c r="AYQ23" s="130"/>
      <c r="AYR23" s="130"/>
      <c r="AYS23" s="130"/>
      <c r="AYT23" s="130"/>
      <c r="AYU23" s="130"/>
      <c r="AYV23" s="130"/>
      <c r="AYW23" s="130"/>
      <c r="AYX23" s="130"/>
      <c r="AYY23" s="130"/>
      <c r="AYZ23" s="130"/>
      <c r="AZA23" s="130"/>
      <c r="AZB23" s="130"/>
      <c r="AZC23" s="130"/>
      <c r="AZD23" s="130"/>
      <c r="AZE23" s="130"/>
      <c r="AZF23" s="130"/>
      <c r="AZG23" s="130"/>
      <c r="AZH23" s="130"/>
      <c r="AZI23" s="130"/>
      <c r="AZJ23" s="130"/>
      <c r="AZK23" s="130"/>
      <c r="AZL23" s="130"/>
      <c r="AZM23" s="130"/>
      <c r="AZN23" s="130"/>
      <c r="AZO23" s="130"/>
      <c r="AZP23" s="130"/>
      <c r="AZQ23" s="130"/>
      <c r="AZR23" s="130"/>
      <c r="AZS23" s="130"/>
      <c r="AZT23" s="130"/>
      <c r="AZU23" s="130"/>
      <c r="AZV23" s="130"/>
      <c r="AZW23" s="130"/>
      <c r="AZX23" s="130"/>
      <c r="AZY23" s="130"/>
      <c r="AZZ23" s="130"/>
      <c r="BAA23" s="130"/>
      <c r="BAB23" s="130"/>
      <c r="BAC23" s="130"/>
      <c r="BAD23" s="130"/>
      <c r="BAE23" s="130"/>
      <c r="BAF23" s="130"/>
      <c r="BAG23" s="130"/>
      <c r="BAH23" s="130"/>
      <c r="BAI23" s="130"/>
      <c r="BAJ23" s="130"/>
      <c r="BAK23" s="130"/>
      <c r="BAL23" s="130"/>
      <c r="BAM23" s="130"/>
      <c r="BAN23" s="130"/>
      <c r="BAO23" s="130"/>
      <c r="BAP23" s="130"/>
      <c r="BAQ23" s="130"/>
      <c r="BAR23" s="130"/>
      <c r="BAS23" s="130"/>
      <c r="BAT23" s="130"/>
      <c r="BAU23" s="130"/>
      <c r="BAV23" s="130"/>
      <c r="BAW23" s="130"/>
      <c r="BAX23" s="130"/>
      <c r="BAY23" s="130"/>
      <c r="BAZ23" s="130"/>
      <c r="BBA23" s="130"/>
      <c r="BBB23" s="130"/>
      <c r="BBC23" s="130"/>
      <c r="BBD23" s="130"/>
    </row>
    <row r="24" spans="1:1408" s="131" customFormat="1" ht="33.75" customHeight="1" x14ac:dyDescent="0.25">
      <c r="A24" s="145" t="s">
        <v>29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7"/>
      <c r="AK24" s="129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  <c r="IW24" s="130"/>
      <c r="IX24" s="130"/>
      <c r="IY24" s="130"/>
      <c r="IZ24" s="130"/>
      <c r="JA24" s="130"/>
      <c r="JB24" s="130"/>
      <c r="JC24" s="130"/>
      <c r="JD24" s="130"/>
      <c r="JE24" s="130"/>
      <c r="JF24" s="130"/>
      <c r="JG24" s="130"/>
      <c r="JH24" s="130"/>
      <c r="JI24" s="130"/>
      <c r="JJ24" s="130"/>
      <c r="JK24" s="130"/>
      <c r="JL24" s="130"/>
      <c r="JM24" s="130"/>
      <c r="JN24" s="130"/>
      <c r="JO24" s="130"/>
      <c r="JP24" s="130"/>
      <c r="JQ24" s="130"/>
      <c r="JR24" s="130"/>
      <c r="JS24" s="130"/>
      <c r="JT24" s="130"/>
      <c r="JU24" s="130"/>
      <c r="JV24" s="130"/>
      <c r="JW24" s="130"/>
      <c r="JX24" s="130"/>
      <c r="JY24" s="130"/>
      <c r="JZ24" s="130"/>
      <c r="KA24" s="130"/>
      <c r="KB24" s="130"/>
      <c r="KC24" s="130"/>
      <c r="KD24" s="130"/>
      <c r="KE24" s="130"/>
      <c r="KF24" s="130"/>
      <c r="KG24" s="130"/>
      <c r="KH24" s="130"/>
      <c r="KI24" s="130"/>
      <c r="KJ24" s="130"/>
      <c r="KK24" s="130"/>
      <c r="KL24" s="130"/>
      <c r="KM24" s="130"/>
      <c r="KN24" s="130"/>
      <c r="KO24" s="130"/>
      <c r="KP24" s="130"/>
      <c r="KQ24" s="130"/>
      <c r="KR24" s="130"/>
      <c r="KS24" s="130"/>
      <c r="KT24" s="130"/>
      <c r="KU24" s="130"/>
      <c r="KV24" s="130"/>
      <c r="KW24" s="130"/>
      <c r="KX24" s="130"/>
      <c r="KY24" s="130"/>
      <c r="KZ24" s="130"/>
      <c r="LA24" s="130"/>
      <c r="LB24" s="130"/>
      <c r="LC24" s="130"/>
      <c r="LD24" s="130"/>
      <c r="LE24" s="130"/>
      <c r="LF24" s="130"/>
      <c r="LG24" s="130"/>
      <c r="LH24" s="130"/>
      <c r="LI24" s="130"/>
      <c r="LJ24" s="130"/>
      <c r="LK24" s="130"/>
      <c r="LL24" s="130"/>
      <c r="LM24" s="130"/>
      <c r="LN24" s="130"/>
      <c r="LO24" s="130"/>
      <c r="LP24" s="130"/>
      <c r="LQ24" s="130"/>
      <c r="LR24" s="130"/>
      <c r="LS24" s="130"/>
      <c r="LT24" s="130"/>
      <c r="LU24" s="130"/>
      <c r="LV24" s="130"/>
      <c r="LW24" s="130"/>
      <c r="LX24" s="130"/>
      <c r="LY24" s="130"/>
      <c r="LZ24" s="130"/>
      <c r="MA24" s="130"/>
      <c r="MB24" s="130"/>
      <c r="MC24" s="130"/>
      <c r="MD24" s="130"/>
      <c r="ME24" s="130"/>
      <c r="MF24" s="130"/>
      <c r="MG24" s="130"/>
      <c r="MH24" s="130"/>
      <c r="MI24" s="130"/>
      <c r="MJ24" s="130"/>
      <c r="MK24" s="130"/>
      <c r="ML24" s="130"/>
      <c r="MM24" s="130"/>
      <c r="MN24" s="130"/>
      <c r="MO24" s="130"/>
      <c r="MP24" s="130"/>
      <c r="MQ24" s="130"/>
      <c r="MR24" s="130"/>
      <c r="MS24" s="130"/>
      <c r="MT24" s="130"/>
      <c r="MU24" s="130"/>
      <c r="MV24" s="130"/>
      <c r="MW24" s="130"/>
      <c r="MX24" s="130"/>
      <c r="MY24" s="130"/>
      <c r="MZ24" s="130"/>
      <c r="NA24" s="130"/>
      <c r="NB24" s="130"/>
      <c r="NC24" s="130"/>
      <c r="ND24" s="130"/>
      <c r="NE24" s="130"/>
      <c r="NF24" s="130"/>
      <c r="NG24" s="130"/>
      <c r="NH24" s="130"/>
      <c r="NI24" s="130"/>
      <c r="NJ24" s="130"/>
      <c r="NK24" s="130"/>
      <c r="NL24" s="130"/>
      <c r="NM24" s="130"/>
      <c r="NN24" s="130"/>
      <c r="NO24" s="130"/>
      <c r="NP24" s="130"/>
      <c r="NQ24" s="130"/>
      <c r="NR24" s="130"/>
      <c r="NS24" s="130"/>
      <c r="NT24" s="130"/>
      <c r="NU24" s="130"/>
      <c r="NV24" s="130"/>
      <c r="NW24" s="130"/>
      <c r="NX24" s="130"/>
      <c r="NY24" s="130"/>
      <c r="NZ24" s="130"/>
      <c r="OA24" s="130"/>
      <c r="OB24" s="130"/>
      <c r="OC24" s="130"/>
      <c r="OD24" s="130"/>
      <c r="OE24" s="130"/>
      <c r="OF24" s="130"/>
      <c r="OG24" s="130"/>
      <c r="OH24" s="130"/>
      <c r="OI24" s="130"/>
      <c r="OJ24" s="130"/>
      <c r="OK24" s="130"/>
      <c r="OL24" s="130"/>
      <c r="OM24" s="130"/>
      <c r="ON24" s="130"/>
      <c r="OO24" s="130"/>
      <c r="OP24" s="130"/>
      <c r="OQ24" s="130"/>
      <c r="OR24" s="130"/>
      <c r="OS24" s="130"/>
      <c r="OT24" s="130"/>
      <c r="OU24" s="130"/>
      <c r="OV24" s="130"/>
      <c r="OW24" s="130"/>
      <c r="OX24" s="130"/>
      <c r="OY24" s="130"/>
      <c r="OZ24" s="130"/>
      <c r="PA24" s="130"/>
      <c r="PB24" s="130"/>
      <c r="PC24" s="130"/>
      <c r="PD24" s="130"/>
      <c r="PE24" s="130"/>
      <c r="PF24" s="130"/>
      <c r="PG24" s="130"/>
      <c r="PH24" s="130"/>
      <c r="PI24" s="130"/>
      <c r="PJ24" s="130"/>
      <c r="PK24" s="130"/>
      <c r="PL24" s="130"/>
      <c r="PM24" s="130"/>
      <c r="PN24" s="130"/>
      <c r="PO24" s="130"/>
      <c r="PP24" s="130"/>
      <c r="PQ24" s="130"/>
      <c r="PR24" s="130"/>
      <c r="PS24" s="130"/>
      <c r="PT24" s="130"/>
      <c r="PU24" s="130"/>
      <c r="PV24" s="130"/>
      <c r="PW24" s="130"/>
      <c r="PX24" s="130"/>
      <c r="PY24" s="130"/>
      <c r="PZ24" s="130"/>
      <c r="QA24" s="130"/>
      <c r="QB24" s="130"/>
      <c r="QC24" s="130"/>
      <c r="QD24" s="130"/>
      <c r="QE24" s="130"/>
      <c r="QF24" s="130"/>
      <c r="QG24" s="130"/>
      <c r="QH24" s="130"/>
      <c r="QI24" s="130"/>
      <c r="QJ24" s="130"/>
      <c r="QK24" s="130"/>
      <c r="QL24" s="130"/>
      <c r="QM24" s="130"/>
      <c r="QN24" s="130"/>
      <c r="QO24" s="130"/>
      <c r="QP24" s="130"/>
      <c r="QQ24" s="130"/>
      <c r="QR24" s="130"/>
      <c r="QS24" s="130"/>
      <c r="QT24" s="130"/>
      <c r="QU24" s="130"/>
      <c r="QV24" s="130"/>
      <c r="QW24" s="130"/>
      <c r="QX24" s="130"/>
      <c r="QY24" s="130"/>
      <c r="QZ24" s="130"/>
      <c r="RA24" s="130"/>
      <c r="RB24" s="130"/>
      <c r="RC24" s="130"/>
      <c r="RD24" s="130"/>
      <c r="RE24" s="130"/>
      <c r="RF24" s="130"/>
      <c r="RG24" s="130"/>
      <c r="RH24" s="130"/>
      <c r="RI24" s="130"/>
      <c r="RJ24" s="130"/>
      <c r="RK24" s="130"/>
      <c r="RL24" s="130"/>
      <c r="RM24" s="130"/>
      <c r="RN24" s="130"/>
      <c r="RO24" s="130"/>
      <c r="RP24" s="130"/>
      <c r="RQ24" s="130"/>
      <c r="RR24" s="130"/>
      <c r="RS24" s="130"/>
      <c r="RT24" s="130"/>
      <c r="RU24" s="130"/>
      <c r="RV24" s="130"/>
      <c r="RW24" s="130"/>
      <c r="RX24" s="130"/>
      <c r="RY24" s="130"/>
      <c r="RZ24" s="130"/>
      <c r="SA24" s="130"/>
      <c r="SB24" s="130"/>
      <c r="SC24" s="130"/>
      <c r="SD24" s="130"/>
      <c r="SE24" s="130"/>
      <c r="SF24" s="130"/>
      <c r="SG24" s="130"/>
      <c r="SH24" s="130"/>
      <c r="SI24" s="130"/>
      <c r="SJ24" s="130"/>
      <c r="SK24" s="130"/>
      <c r="SL24" s="130"/>
      <c r="SM24" s="130"/>
      <c r="SN24" s="130"/>
      <c r="SO24" s="130"/>
      <c r="SP24" s="130"/>
      <c r="SQ24" s="130"/>
      <c r="SR24" s="130"/>
      <c r="SS24" s="130"/>
      <c r="ST24" s="130"/>
      <c r="SU24" s="130"/>
      <c r="SV24" s="130"/>
      <c r="SW24" s="130"/>
      <c r="SX24" s="130"/>
      <c r="SY24" s="130"/>
      <c r="SZ24" s="130"/>
      <c r="TA24" s="130"/>
      <c r="TB24" s="130"/>
      <c r="TC24" s="130"/>
      <c r="TD24" s="130"/>
      <c r="TE24" s="130"/>
      <c r="TF24" s="130"/>
      <c r="TG24" s="130"/>
      <c r="TH24" s="130"/>
      <c r="TI24" s="130"/>
      <c r="TJ24" s="130"/>
      <c r="TK24" s="130"/>
      <c r="TL24" s="130"/>
      <c r="TM24" s="130"/>
      <c r="TN24" s="130"/>
      <c r="TO24" s="130"/>
      <c r="TP24" s="130"/>
      <c r="TQ24" s="130"/>
      <c r="TR24" s="130"/>
      <c r="TS24" s="130"/>
      <c r="TT24" s="130"/>
      <c r="TU24" s="130"/>
      <c r="TV24" s="130"/>
      <c r="TW24" s="130"/>
      <c r="TX24" s="130"/>
      <c r="TY24" s="130"/>
      <c r="TZ24" s="130"/>
      <c r="UA24" s="130"/>
      <c r="UB24" s="130"/>
      <c r="UC24" s="130"/>
      <c r="UD24" s="130"/>
      <c r="UE24" s="130"/>
      <c r="UF24" s="130"/>
      <c r="UG24" s="130"/>
      <c r="UH24" s="130"/>
      <c r="UI24" s="130"/>
      <c r="UJ24" s="130"/>
      <c r="UK24" s="130"/>
      <c r="UL24" s="130"/>
      <c r="UM24" s="130"/>
      <c r="UN24" s="130"/>
      <c r="UO24" s="130"/>
      <c r="UP24" s="130"/>
      <c r="UQ24" s="130"/>
      <c r="UR24" s="130"/>
      <c r="US24" s="130"/>
      <c r="UT24" s="130"/>
      <c r="UU24" s="130"/>
      <c r="UV24" s="130"/>
      <c r="UW24" s="130"/>
      <c r="UX24" s="130"/>
      <c r="UY24" s="130"/>
      <c r="UZ24" s="130"/>
      <c r="VA24" s="130"/>
      <c r="VB24" s="130"/>
      <c r="VC24" s="130"/>
      <c r="VD24" s="130"/>
      <c r="VE24" s="130"/>
      <c r="VF24" s="130"/>
      <c r="VG24" s="130"/>
      <c r="VH24" s="130"/>
      <c r="VI24" s="130"/>
      <c r="VJ24" s="130"/>
      <c r="VK24" s="130"/>
      <c r="VL24" s="130"/>
      <c r="VM24" s="130"/>
      <c r="VN24" s="130"/>
      <c r="VO24" s="130"/>
      <c r="VP24" s="130"/>
      <c r="VQ24" s="130"/>
      <c r="VR24" s="130"/>
      <c r="VS24" s="130"/>
      <c r="VT24" s="130"/>
      <c r="VU24" s="130"/>
      <c r="VV24" s="130"/>
      <c r="VW24" s="130"/>
      <c r="VX24" s="130"/>
      <c r="VY24" s="130"/>
      <c r="VZ24" s="130"/>
      <c r="WA24" s="130"/>
      <c r="WB24" s="130"/>
      <c r="WC24" s="130"/>
      <c r="WD24" s="130"/>
      <c r="WE24" s="130"/>
      <c r="WF24" s="130"/>
      <c r="WG24" s="130"/>
      <c r="WH24" s="130"/>
      <c r="WI24" s="130"/>
      <c r="WJ24" s="130"/>
      <c r="WK24" s="130"/>
      <c r="WL24" s="130"/>
      <c r="WM24" s="130"/>
      <c r="WN24" s="130"/>
      <c r="WO24" s="130"/>
      <c r="WP24" s="130"/>
      <c r="WQ24" s="130"/>
      <c r="WR24" s="130"/>
      <c r="WS24" s="130"/>
      <c r="WT24" s="130"/>
      <c r="WU24" s="130"/>
      <c r="WV24" s="130"/>
      <c r="WW24" s="130"/>
      <c r="WX24" s="130"/>
      <c r="WY24" s="130"/>
      <c r="WZ24" s="130"/>
      <c r="XA24" s="130"/>
      <c r="XB24" s="130"/>
      <c r="XC24" s="130"/>
      <c r="XD24" s="130"/>
      <c r="XE24" s="130"/>
      <c r="XF24" s="130"/>
      <c r="XG24" s="130"/>
      <c r="XH24" s="130"/>
      <c r="XI24" s="130"/>
      <c r="XJ24" s="130"/>
      <c r="XK24" s="130"/>
      <c r="XL24" s="130"/>
      <c r="XM24" s="130"/>
      <c r="XN24" s="130"/>
      <c r="XO24" s="130"/>
      <c r="XP24" s="130"/>
      <c r="XQ24" s="130"/>
      <c r="XR24" s="130"/>
      <c r="XS24" s="130"/>
      <c r="XT24" s="130"/>
      <c r="XU24" s="130"/>
      <c r="XV24" s="130"/>
      <c r="XW24" s="130"/>
      <c r="XX24" s="130"/>
      <c r="XY24" s="130"/>
      <c r="XZ24" s="130"/>
      <c r="YA24" s="130"/>
      <c r="YB24" s="130"/>
      <c r="YC24" s="130"/>
      <c r="YD24" s="130"/>
      <c r="YE24" s="130"/>
      <c r="YF24" s="130"/>
      <c r="YG24" s="130"/>
      <c r="YH24" s="130"/>
      <c r="YI24" s="130"/>
      <c r="YJ24" s="130"/>
      <c r="YK24" s="130"/>
      <c r="YL24" s="130"/>
      <c r="YM24" s="130"/>
      <c r="YN24" s="130"/>
      <c r="YO24" s="130"/>
      <c r="YP24" s="130"/>
      <c r="YQ24" s="130"/>
      <c r="YR24" s="130"/>
      <c r="YS24" s="130"/>
      <c r="YT24" s="130"/>
      <c r="YU24" s="130"/>
      <c r="YV24" s="130"/>
      <c r="YW24" s="130"/>
      <c r="YX24" s="130"/>
      <c r="YY24" s="130"/>
      <c r="YZ24" s="130"/>
      <c r="ZA24" s="130"/>
      <c r="ZB24" s="130"/>
      <c r="ZC24" s="130"/>
      <c r="ZD24" s="130"/>
      <c r="ZE24" s="130"/>
      <c r="ZF24" s="130"/>
      <c r="ZG24" s="130"/>
      <c r="ZH24" s="130"/>
      <c r="ZI24" s="130"/>
      <c r="ZJ24" s="130"/>
      <c r="ZK24" s="130"/>
      <c r="ZL24" s="130"/>
      <c r="ZM24" s="130"/>
      <c r="ZN24" s="130"/>
      <c r="ZO24" s="130"/>
      <c r="ZP24" s="130"/>
      <c r="ZQ24" s="130"/>
      <c r="ZR24" s="130"/>
      <c r="ZS24" s="130"/>
      <c r="ZT24" s="130"/>
      <c r="ZU24" s="130"/>
      <c r="ZV24" s="130"/>
      <c r="ZW24" s="130"/>
      <c r="ZX24" s="130"/>
      <c r="ZY24" s="130"/>
      <c r="ZZ24" s="130"/>
      <c r="AAA24" s="130"/>
      <c r="AAB24" s="130"/>
      <c r="AAC24" s="130"/>
      <c r="AAD24" s="130"/>
      <c r="AAE24" s="130"/>
      <c r="AAF24" s="130"/>
      <c r="AAG24" s="130"/>
      <c r="AAH24" s="130"/>
      <c r="AAI24" s="130"/>
      <c r="AAJ24" s="130"/>
      <c r="AAK24" s="130"/>
      <c r="AAL24" s="130"/>
      <c r="AAM24" s="130"/>
      <c r="AAN24" s="130"/>
      <c r="AAO24" s="130"/>
      <c r="AAP24" s="130"/>
      <c r="AAQ24" s="130"/>
      <c r="AAR24" s="130"/>
      <c r="AAS24" s="130"/>
      <c r="AAT24" s="130"/>
      <c r="AAU24" s="130"/>
      <c r="AAV24" s="130"/>
      <c r="AAW24" s="130"/>
      <c r="AAX24" s="130"/>
      <c r="AAY24" s="130"/>
      <c r="AAZ24" s="130"/>
      <c r="ABA24" s="130"/>
      <c r="ABB24" s="130"/>
      <c r="ABC24" s="130"/>
      <c r="ABD24" s="130"/>
      <c r="ABE24" s="130"/>
      <c r="ABF24" s="130"/>
      <c r="ABG24" s="130"/>
      <c r="ABH24" s="130"/>
      <c r="ABI24" s="130"/>
      <c r="ABJ24" s="130"/>
      <c r="ABK24" s="130"/>
      <c r="ABL24" s="130"/>
      <c r="ABM24" s="130"/>
      <c r="ABN24" s="130"/>
      <c r="ABO24" s="130"/>
      <c r="ABP24" s="130"/>
      <c r="ABQ24" s="130"/>
      <c r="ABR24" s="130"/>
      <c r="ABS24" s="130"/>
      <c r="ABT24" s="130"/>
      <c r="ABU24" s="130"/>
      <c r="ABV24" s="130"/>
      <c r="ABW24" s="130"/>
      <c r="ABX24" s="130"/>
      <c r="ABY24" s="130"/>
      <c r="ABZ24" s="130"/>
      <c r="ACA24" s="130"/>
      <c r="ACB24" s="130"/>
      <c r="ACC24" s="130"/>
      <c r="ACD24" s="130"/>
      <c r="ACE24" s="130"/>
      <c r="ACF24" s="130"/>
      <c r="ACG24" s="130"/>
      <c r="ACH24" s="130"/>
      <c r="ACI24" s="130"/>
      <c r="ACJ24" s="130"/>
      <c r="ACK24" s="130"/>
      <c r="ACL24" s="130"/>
      <c r="ACM24" s="130"/>
      <c r="ACN24" s="130"/>
      <c r="ACO24" s="130"/>
      <c r="ACP24" s="130"/>
      <c r="ACQ24" s="130"/>
      <c r="ACR24" s="130"/>
      <c r="ACS24" s="130"/>
      <c r="ACT24" s="130"/>
      <c r="ACU24" s="130"/>
      <c r="ACV24" s="130"/>
      <c r="ACW24" s="130"/>
      <c r="ACX24" s="130"/>
      <c r="ACY24" s="130"/>
      <c r="ACZ24" s="130"/>
      <c r="ADA24" s="130"/>
      <c r="ADB24" s="130"/>
      <c r="ADC24" s="130"/>
      <c r="ADD24" s="130"/>
      <c r="ADE24" s="130"/>
      <c r="ADF24" s="130"/>
      <c r="ADG24" s="130"/>
      <c r="ADH24" s="130"/>
      <c r="ADI24" s="130"/>
      <c r="ADJ24" s="130"/>
      <c r="ADK24" s="130"/>
      <c r="ADL24" s="130"/>
      <c r="ADM24" s="130"/>
      <c r="ADN24" s="130"/>
      <c r="ADO24" s="130"/>
      <c r="ADP24" s="130"/>
      <c r="ADQ24" s="130"/>
      <c r="ADR24" s="130"/>
      <c r="ADS24" s="130"/>
      <c r="ADT24" s="130"/>
      <c r="ADU24" s="130"/>
      <c r="ADV24" s="130"/>
      <c r="ADW24" s="130"/>
      <c r="ADX24" s="130"/>
      <c r="ADY24" s="130"/>
      <c r="ADZ24" s="130"/>
      <c r="AEA24" s="130"/>
      <c r="AEB24" s="130"/>
      <c r="AEC24" s="130"/>
      <c r="AED24" s="130"/>
      <c r="AEE24" s="130"/>
      <c r="AEF24" s="130"/>
      <c r="AEG24" s="130"/>
      <c r="AEH24" s="130"/>
      <c r="AEI24" s="130"/>
      <c r="AEJ24" s="130"/>
      <c r="AEK24" s="130"/>
      <c r="AEL24" s="130"/>
      <c r="AEM24" s="130"/>
      <c r="AEN24" s="130"/>
      <c r="AEO24" s="130"/>
      <c r="AEP24" s="130"/>
      <c r="AEQ24" s="130"/>
      <c r="AER24" s="130"/>
      <c r="AES24" s="130"/>
      <c r="AET24" s="130"/>
      <c r="AEU24" s="130"/>
      <c r="AEV24" s="130"/>
      <c r="AEW24" s="130"/>
      <c r="AEX24" s="130"/>
      <c r="AEY24" s="130"/>
      <c r="AEZ24" s="130"/>
      <c r="AFA24" s="130"/>
      <c r="AFB24" s="130"/>
      <c r="AFC24" s="130"/>
      <c r="AFD24" s="130"/>
      <c r="AFE24" s="130"/>
      <c r="AFF24" s="130"/>
      <c r="AFG24" s="130"/>
      <c r="AFH24" s="130"/>
      <c r="AFI24" s="130"/>
      <c r="AFJ24" s="130"/>
      <c r="AFK24" s="130"/>
      <c r="AFL24" s="130"/>
      <c r="AFM24" s="130"/>
      <c r="AFN24" s="130"/>
      <c r="AFO24" s="130"/>
      <c r="AFP24" s="130"/>
      <c r="AFQ24" s="130"/>
      <c r="AFR24" s="130"/>
      <c r="AFS24" s="130"/>
      <c r="AFT24" s="130"/>
      <c r="AFU24" s="130"/>
      <c r="AFV24" s="130"/>
      <c r="AFW24" s="130"/>
      <c r="AFX24" s="130"/>
      <c r="AFY24" s="130"/>
      <c r="AFZ24" s="130"/>
      <c r="AGA24" s="130"/>
      <c r="AGB24" s="130"/>
      <c r="AGC24" s="130"/>
      <c r="AGD24" s="130"/>
      <c r="AGE24" s="130"/>
      <c r="AGF24" s="130"/>
      <c r="AGG24" s="130"/>
      <c r="AGH24" s="130"/>
      <c r="AGI24" s="130"/>
      <c r="AGJ24" s="130"/>
      <c r="AGK24" s="130"/>
      <c r="AGL24" s="130"/>
      <c r="AGM24" s="130"/>
      <c r="AGN24" s="130"/>
      <c r="AGO24" s="130"/>
      <c r="AGP24" s="130"/>
      <c r="AGQ24" s="130"/>
      <c r="AGR24" s="130"/>
      <c r="AGS24" s="130"/>
      <c r="AGT24" s="130"/>
      <c r="AGU24" s="130"/>
      <c r="AGV24" s="130"/>
      <c r="AGW24" s="130"/>
      <c r="AGX24" s="130"/>
      <c r="AGY24" s="130"/>
      <c r="AGZ24" s="130"/>
      <c r="AHA24" s="130"/>
      <c r="AHB24" s="130"/>
      <c r="AHC24" s="130"/>
      <c r="AHD24" s="130"/>
      <c r="AHE24" s="130"/>
      <c r="AHF24" s="130"/>
      <c r="AHG24" s="130"/>
      <c r="AHH24" s="130"/>
      <c r="AHI24" s="130"/>
      <c r="AHJ24" s="130"/>
      <c r="AHK24" s="130"/>
      <c r="AHL24" s="130"/>
      <c r="AHM24" s="130"/>
      <c r="AHN24" s="130"/>
      <c r="AHO24" s="130"/>
      <c r="AHP24" s="130"/>
      <c r="AHQ24" s="130"/>
      <c r="AHR24" s="130"/>
      <c r="AHS24" s="130"/>
      <c r="AHT24" s="130"/>
      <c r="AHU24" s="130"/>
      <c r="AHV24" s="130"/>
      <c r="AHW24" s="130"/>
      <c r="AHX24" s="130"/>
      <c r="AHY24" s="130"/>
      <c r="AHZ24" s="130"/>
      <c r="AIA24" s="130"/>
      <c r="AIB24" s="130"/>
      <c r="AIC24" s="130"/>
      <c r="AID24" s="130"/>
      <c r="AIE24" s="130"/>
      <c r="AIF24" s="130"/>
      <c r="AIG24" s="130"/>
      <c r="AIH24" s="130"/>
      <c r="AII24" s="130"/>
      <c r="AIJ24" s="130"/>
      <c r="AIK24" s="130"/>
      <c r="AIL24" s="130"/>
      <c r="AIM24" s="130"/>
      <c r="AIN24" s="130"/>
      <c r="AIO24" s="130"/>
      <c r="AIP24" s="130"/>
      <c r="AIQ24" s="130"/>
      <c r="AIR24" s="130"/>
      <c r="AIS24" s="130"/>
      <c r="AIT24" s="130"/>
      <c r="AIU24" s="130"/>
      <c r="AIV24" s="130"/>
      <c r="AIW24" s="130"/>
      <c r="AIX24" s="130"/>
      <c r="AIY24" s="130"/>
      <c r="AIZ24" s="130"/>
      <c r="AJA24" s="130"/>
      <c r="AJB24" s="130"/>
      <c r="AJC24" s="130"/>
      <c r="AJD24" s="130"/>
      <c r="AJE24" s="130"/>
      <c r="AJF24" s="130"/>
      <c r="AJG24" s="130"/>
      <c r="AJH24" s="130"/>
      <c r="AJI24" s="130"/>
      <c r="AJJ24" s="130"/>
      <c r="AJK24" s="130"/>
      <c r="AJL24" s="130"/>
      <c r="AJM24" s="130"/>
      <c r="AJN24" s="130"/>
      <c r="AJO24" s="130"/>
      <c r="AJP24" s="130"/>
      <c r="AJQ24" s="130"/>
      <c r="AJR24" s="130"/>
      <c r="AJS24" s="130"/>
      <c r="AJT24" s="130"/>
      <c r="AJU24" s="130"/>
      <c r="AJV24" s="130"/>
      <c r="AJW24" s="130"/>
      <c r="AJX24" s="130"/>
      <c r="AJY24" s="130"/>
      <c r="AJZ24" s="130"/>
      <c r="AKA24" s="130"/>
      <c r="AKB24" s="130"/>
      <c r="AKC24" s="130"/>
      <c r="AKD24" s="130"/>
      <c r="AKE24" s="130"/>
      <c r="AKF24" s="130"/>
      <c r="AKG24" s="130"/>
      <c r="AKH24" s="130"/>
      <c r="AKI24" s="130"/>
      <c r="AKJ24" s="130"/>
      <c r="AKK24" s="130"/>
      <c r="AKL24" s="130"/>
      <c r="AKM24" s="130"/>
      <c r="AKN24" s="130"/>
      <c r="AKO24" s="130"/>
      <c r="AKP24" s="130"/>
      <c r="AKQ24" s="130"/>
      <c r="AKR24" s="130"/>
      <c r="AKS24" s="130"/>
      <c r="AKT24" s="130"/>
      <c r="AKU24" s="130"/>
      <c r="AKV24" s="130"/>
      <c r="AKW24" s="130"/>
      <c r="AKX24" s="130"/>
      <c r="AKY24" s="130"/>
      <c r="AKZ24" s="130"/>
      <c r="ALA24" s="130"/>
      <c r="ALB24" s="130"/>
      <c r="ALC24" s="130"/>
      <c r="ALD24" s="130"/>
      <c r="ALE24" s="130"/>
      <c r="ALF24" s="130"/>
      <c r="ALG24" s="130"/>
      <c r="ALH24" s="130"/>
      <c r="ALI24" s="130"/>
      <c r="ALJ24" s="130"/>
      <c r="ALK24" s="130"/>
      <c r="ALL24" s="130"/>
      <c r="ALM24" s="130"/>
      <c r="ALN24" s="130"/>
      <c r="ALO24" s="130"/>
      <c r="ALP24" s="130"/>
      <c r="ALQ24" s="130"/>
      <c r="ALR24" s="130"/>
      <c r="ALS24" s="130"/>
      <c r="ALT24" s="130"/>
      <c r="ALU24" s="130"/>
      <c r="ALV24" s="130"/>
      <c r="ALW24" s="130"/>
      <c r="ALX24" s="130"/>
      <c r="ALY24" s="130"/>
      <c r="ALZ24" s="130"/>
      <c r="AMA24" s="130"/>
      <c r="AMB24" s="130"/>
      <c r="AMC24" s="130"/>
      <c r="AMD24" s="130"/>
      <c r="AME24" s="130"/>
      <c r="AMF24" s="130"/>
      <c r="AMG24" s="130"/>
      <c r="AMH24" s="130"/>
      <c r="AMI24" s="130"/>
      <c r="AMJ24" s="130"/>
      <c r="AMK24" s="130"/>
      <c r="AML24" s="130"/>
      <c r="AMM24" s="130"/>
      <c r="AMN24" s="130"/>
      <c r="AMO24" s="130"/>
      <c r="AMP24" s="130"/>
      <c r="AMQ24" s="130"/>
      <c r="AMR24" s="130"/>
      <c r="AMS24" s="130"/>
      <c r="AMT24" s="130"/>
      <c r="AMU24" s="130"/>
      <c r="AMV24" s="130"/>
      <c r="AMW24" s="130"/>
      <c r="AMX24" s="130"/>
      <c r="AMY24" s="130"/>
      <c r="AMZ24" s="130"/>
      <c r="ANA24" s="130"/>
      <c r="ANB24" s="130"/>
      <c r="ANC24" s="130"/>
      <c r="AND24" s="130"/>
      <c r="ANE24" s="130"/>
      <c r="ANF24" s="130"/>
      <c r="ANG24" s="130"/>
      <c r="ANH24" s="130"/>
      <c r="ANI24" s="130"/>
      <c r="ANJ24" s="130"/>
      <c r="ANK24" s="130"/>
      <c r="ANL24" s="130"/>
      <c r="ANM24" s="130"/>
      <c r="ANN24" s="130"/>
      <c r="ANO24" s="130"/>
      <c r="ANP24" s="130"/>
      <c r="ANQ24" s="130"/>
      <c r="ANR24" s="130"/>
      <c r="ANS24" s="130"/>
      <c r="ANT24" s="130"/>
      <c r="ANU24" s="130"/>
      <c r="ANV24" s="130"/>
      <c r="ANW24" s="130"/>
      <c r="ANX24" s="130"/>
      <c r="ANY24" s="130"/>
      <c r="ANZ24" s="130"/>
      <c r="AOA24" s="130"/>
      <c r="AOB24" s="130"/>
      <c r="AOC24" s="130"/>
      <c r="AOD24" s="130"/>
      <c r="AOE24" s="130"/>
      <c r="AOF24" s="130"/>
      <c r="AOG24" s="130"/>
      <c r="AOH24" s="130"/>
      <c r="AOI24" s="130"/>
      <c r="AOJ24" s="130"/>
      <c r="AOK24" s="130"/>
      <c r="AOL24" s="130"/>
      <c r="AOM24" s="130"/>
      <c r="AON24" s="130"/>
      <c r="AOO24" s="130"/>
      <c r="AOP24" s="130"/>
      <c r="AOQ24" s="130"/>
      <c r="AOR24" s="130"/>
      <c r="AOS24" s="130"/>
      <c r="AOT24" s="130"/>
      <c r="AOU24" s="130"/>
      <c r="AOV24" s="130"/>
      <c r="AOW24" s="130"/>
      <c r="AOX24" s="130"/>
      <c r="AOY24" s="130"/>
      <c r="AOZ24" s="130"/>
      <c r="APA24" s="130"/>
      <c r="APB24" s="130"/>
      <c r="APC24" s="130"/>
      <c r="APD24" s="130"/>
      <c r="APE24" s="130"/>
      <c r="APF24" s="130"/>
      <c r="APG24" s="130"/>
      <c r="APH24" s="130"/>
      <c r="API24" s="130"/>
      <c r="APJ24" s="130"/>
      <c r="APK24" s="130"/>
      <c r="APL24" s="130"/>
      <c r="APM24" s="130"/>
      <c r="APN24" s="130"/>
      <c r="APO24" s="130"/>
      <c r="APP24" s="130"/>
      <c r="APQ24" s="130"/>
      <c r="APR24" s="130"/>
      <c r="APS24" s="130"/>
      <c r="APT24" s="130"/>
      <c r="APU24" s="130"/>
      <c r="APV24" s="130"/>
      <c r="APW24" s="130"/>
      <c r="APX24" s="130"/>
      <c r="APY24" s="130"/>
      <c r="APZ24" s="130"/>
      <c r="AQA24" s="130"/>
      <c r="AQB24" s="130"/>
      <c r="AQC24" s="130"/>
      <c r="AQD24" s="130"/>
      <c r="AQE24" s="130"/>
      <c r="AQF24" s="130"/>
      <c r="AQG24" s="130"/>
      <c r="AQH24" s="130"/>
      <c r="AQI24" s="130"/>
      <c r="AQJ24" s="130"/>
      <c r="AQK24" s="130"/>
      <c r="AQL24" s="130"/>
      <c r="AQM24" s="130"/>
      <c r="AQN24" s="130"/>
      <c r="AQO24" s="130"/>
      <c r="AQP24" s="130"/>
      <c r="AQQ24" s="130"/>
      <c r="AQR24" s="130"/>
      <c r="AQS24" s="130"/>
      <c r="AQT24" s="130"/>
      <c r="AQU24" s="130"/>
      <c r="AQV24" s="130"/>
      <c r="AQW24" s="130"/>
      <c r="AQX24" s="130"/>
      <c r="AQY24" s="130"/>
      <c r="AQZ24" s="130"/>
      <c r="ARA24" s="130"/>
      <c r="ARB24" s="130"/>
      <c r="ARC24" s="130"/>
      <c r="ARD24" s="130"/>
      <c r="ARE24" s="130"/>
      <c r="ARF24" s="130"/>
      <c r="ARG24" s="130"/>
      <c r="ARH24" s="130"/>
      <c r="ARI24" s="130"/>
      <c r="ARJ24" s="130"/>
      <c r="ARK24" s="130"/>
      <c r="ARL24" s="130"/>
      <c r="ARM24" s="130"/>
      <c r="ARN24" s="130"/>
      <c r="ARO24" s="130"/>
      <c r="ARP24" s="130"/>
      <c r="ARQ24" s="130"/>
      <c r="ARR24" s="130"/>
      <c r="ARS24" s="130"/>
      <c r="ART24" s="130"/>
      <c r="ARU24" s="130"/>
      <c r="ARV24" s="130"/>
      <c r="ARW24" s="130"/>
      <c r="ARX24" s="130"/>
      <c r="ARY24" s="130"/>
      <c r="ARZ24" s="130"/>
      <c r="ASA24" s="130"/>
      <c r="ASB24" s="130"/>
      <c r="ASC24" s="130"/>
      <c r="ASD24" s="130"/>
      <c r="ASE24" s="130"/>
      <c r="ASF24" s="130"/>
      <c r="ASG24" s="130"/>
      <c r="ASH24" s="130"/>
      <c r="ASI24" s="130"/>
      <c r="ASJ24" s="130"/>
      <c r="ASK24" s="130"/>
      <c r="ASL24" s="130"/>
      <c r="ASM24" s="130"/>
      <c r="ASN24" s="130"/>
      <c r="ASO24" s="130"/>
      <c r="ASP24" s="130"/>
      <c r="ASQ24" s="130"/>
      <c r="ASR24" s="130"/>
      <c r="ASS24" s="130"/>
      <c r="AST24" s="130"/>
      <c r="ASU24" s="130"/>
      <c r="ASV24" s="130"/>
      <c r="ASW24" s="130"/>
      <c r="ASX24" s="130"/>
      <c r="ASY24" s="130"/>
      <c r="ASZ24" s="130"/>
      <c r="ATA24" s="130"/>
      <c r="ATB24" s="130"/>
      <c r="ATC24" s="130"/>
      <c r="ATD24" s="130"/>
      <c r="ATE24" s="130"/>
      <c r="ATF24" s="130"/>
      <c r="ATG24" s="130"/>
      <c r="ATH24" s="130"/>
      <c r="ATI24" s="130"/>
      <c r="ATJ24" s="130"/>
      <c r="ATK24" s="130"/>
      <c r="ATL24" s="130"/>
      <c r="ATM24" s="130"/>
      <c r="ATN24" s="130"/>
      <c r="ATO24" s="130"/>
      <c r="ATP24" s="130"/>
      <c r="ATQ24" s="130"/>
      <c r="ATR24" s="130"/>
      <c r="ATS24" s="130"/>
      <c r="ATT24" s="130"/>
      <c r="ATU24" s="130"/>
      <c r="ATV24" s="130"/>
      <c r="ATW24" s="130"/>
      <c r="ATX24" s="130"/>
      <c r="ATY24" s="130"/>
      <c r="ATZ24" s="130"/>
      <c r="AUA24" s="130"/>
      <c r="AUB24" s="130"/>
      <c r="AUC24" s="130"/>
      <c r="AUD24" s="130"/>
      <c r="AUE24" s="130"/>
      <c r="AUF24" s="130"/>
      <c r="AUG24" s="130"/>
      <c r="AUH24" s="130"/>
      <c r="AUI24" s="130"/>
      <c r="AUJ24" s="130"/>
      <c r="AUK24" s="130"/>
      <c r="AUL24" s="130"/>
      <c r="AUM24" s="130"/>
      <c r="AUN24" s="130"/>
      <c r="AUO24" s="130"/>
      <c r="AUP24" s="130"/>
      <c r="AUQ24" s="130"/>
      <c r="AUR24" s="130"/>
      <c r="AUS24" s="130"/>
      <c r="AUT24" s="130"/>
      <c r="AUU24" s="130"/>
      <c r="AUV24" s="130"/>
      <c r="AUW24" s="130"/>
      <c r="AUX24" s="130"/>
      <c r="AUY24" s="130"/>
      <c r="AUZ24" s="130"/>
      <c r="AVA24" s="130"/>
      <c r="AVB24" s="130"/>
      <c r="AVC24" s="130"/>
      <c r="AVD24" s="130"/>
      <c r="AVE24" s="130"/>
      <c r="AVF24" s="130"/>
      <c r="AVG24" s="130"/>
      <c r="AVH24" s="130"/>
      <c r="AVI24" s="130"/>
      <c r="AVJ24" s="130"/>
      <c r="AVK24" s="130"/>
      <c r="AVL24" s="130"/>
      <c r="AVM24" s="130"/>
      <c r="AVN24" s="130"/>
      <c r="AVO24" s="130"/>
      <c r="AVP24" s="130"/>
      <c r="AVQ24" s="130"/>
      <c r="AVR24" s="130"/>
      <c r="AVS24" s="130"/>
      <c r="AVT24" s="130"/>
      <c r="AVU24" s="130"/>
      <c r="AVV24" s="130"/>
      <c r="AVW24" s="130"/>
      <c r="AVX24" s="130"/>
      <c r="AVY24" s="130"/>
      <c r="AVZ24" s="130"/>
      <c r="AWA24" s="130"/>
      <c r="AWB24" s="130"/>
      <c r="AWC24" s="130"/>
      <c r="AWD24" s="130"/>
      <c r="AWE24" s="130"/>
      <c r="AWF24" s="130"/>
      <c r="AWG24" s="130"/>
      <c r="AWH24" s="130"/>
      <c r="AWI24" s="130"/>
      <c r="AWJ24" s="130"/>
      <c r="AWK24" s="130"/>
      <c r="AWL24" s="130"/>
      <c r="AWM24" s="130"/>
      <c r="AWN24" s="130"/>
      <c r="AWO24" s="130"/>
      <c r="AWP24" s="130"/>
      <c r="AWQ24" s="130"/>
      <c r="AWR24" s="130"/>
      <c r="AWS24" s="130"/>
      <c r="AWT24" s="130"/>
      <c r="AWU24" s="130"/>
      <c r="AWV24" s="130"/>
      <c r="AWW24" s="130"/>
      <c r="AWX24" s="130"/>
      <c r="AWY24" s="130"/>
      <c r="AWZ24" s="130"/>
      <c r="AXA24" s="130"/>
      <c r="AXB24" s="130"/>
      <c r="AXC24" s="130"/>
      <c r="AXD24" s="130"/>
      <c r="AXE24" s="130"/>
      <c r="AXF24" s="130"/>
      <c r="AXG24" s="130"/>
      <c r="AXH24" s="130"/>
      <c r="AXI24" s="130"/>
      <c r="AXJ24" s="130"/>
      <c r="AXK24" s="130"/>
      <c r="AXL24" s="130"/>
      <c r="AXM24" s="130"/>
      <c r="AXN24" s="130"/>
      <c r="AXO24" s="130"/>
      <c r="AXP24" s="130"/>
      <c r="AXQ24" s="130"/>
      <c r="AXR24" s="130"/>
      <c r="AXS24" s="130"/>
      <c r="AXT24" s="130"/>
      <c r="AXU24" s="130"/>
      <c r="AXV24" s="130"/>
      <c r="AXW24" s="130"/>
      <c r="AXX24" s="130"/>
      <c r="AXY24" s="130"/>
      <c r="AXZ24" s="130"/>
      <c r="AYA24" s="130"/>
      <c r="AYB24" s="130"/>
      <c r="AYC24" s="130"/>
      <c r="AYD24" s="130"/>
      <c r="AYE24" s="130"/>
      <c r="AYF24" s="130"/>
      <c r="AYG24" s="130"/>
      <c r="AYH24" s="130"/>
      <c r="AYI24" s="130"/>
      <c r="AYJ24" s="130"/>
      <c r="AYK24" s="130"/>
      <c r="AYL24" s="130"/>
      <c r="AYM24" s="130"/>
      <c r="AYN24" s="130"/>
      <c r="AYO24" s="130"/>
      <c r="AYP24" s="130"/>
      <c r="AYQ24" s="130"/>
      <c r="AYR24" s="130"/>
      <c r="AYS24" s="130"/>
      <c r="AYT24" s="130"/>
      <c r="AYU24" s="130"/>
      <c r="AYV24" s="130"/>
      <c r="AYW24" s="130"/>
      <c r="AYX24" s="130"/>
      <c r="AYY24" s="130"/>
      <c r="AYZ24" s="130"/>
      <c r="AZA24" s="130"/>
      <c r="AZB24" s="130"/>
      <c r="AZC24" s="130"/>
      <c r="AZD24" s="130"/>
      <c r="AZE24" s="130"/>
      <c r="AZF24" s="130"/>
      <c r="AZG24" s="130"/>
      <c r="AZH24" s="130"/>
      <c r="AZI24" s="130"/>
      <c r="AZJ24" s="130"/>
      <c r="AZK24" s="130"/>
      <c r="AZL24" s="130"/>
      <c r="AZM24" s="130"/>
      <c r="AZN24" s="130"/>
      <c r="AZO24" s="130"/>
      <c r="AZP24" s="130"/>
      <c r="AZQ24" s="130"/>
      <c r="AZR24" s="130"/>
      <c r="AZS24" s="130"/>
      <c r="AZT24" s="130"/>
      <c r="AZU24" s="130"/>
      <c r="AZV24" s="130"/>
      <c r="AZW24" s="130"/>
      <c r="AZX24" s="130"/>
      <c r="AZY24" s="130"/>
      <c r="AZZ24" s="130"/>
      <c r="BAA24" s="130"/>
      <c r="BAB24" s="130"/>
      <c r="BAC24" s="130"/>
      <c r="BAD24" s="130"/>
      <c r="BAE24" s="130"/>
      <c r="BAF24" s="130"/>
      <c r="BAG24" s="130"/>
      <c r="BAH24" s="130"/>
      <c r="BAI24" s="130"/>
      <c r="BAJ24" s="130"/>
      <c r="BAK24" s="130"/>
      <c r="BAL24" s="130"/>
      <c r="BAM24" s="130"/>
      <c r="BAN24" s="130"/>
      <c r="BAO24" s="130"/>
      <c r="BAP24" s="130"/>
      <c r="BAQ24" s="130"/>
      <c r="BAR24" s="130"/>
      <c r="BAS24" s="130"/>
      <c r="BAT24" s="130"/>
      <c r="BAU24" s="130"/>
      <c r="BAV24" s="130"/>
      <c r="BAW24" s="130"/>
      <c r="BAX24" s="130"/>
      <c r="BAY24" s="130"/>
      <c r="BAZ24" s="130"/>
      <c r="BBA24" s="130"/>
      <c r="BBB24" s="130"/>
      <c r="BBC24" s="130"/>
      <c r="BBD24" s="130"/>
    </row>
    <row r="25" spans="1:1408" s="76" customFormat="1" ht="173.25" x14ac:dyDescent="0.25">
      <c r="A25" s="31">
        <v>3</v>
      </c>
      <c r="B25" s="70" t="s">
        <v>27</v>
      </c>
      <c r="C25" s="91" t="s">
        <v>97</v>
      </c>
      <c r="D25" s="91" t="s">
        <v>101</v>
      </c>
      <c r="E25" s="153" t="s">
        <v>9</v>
      </c>
      <c r="F25" s="46">
        <v>43466</v>
      </c>
      <c r="G25" s="71">
        <v>43830</v>
      </c>
      <c r="H25" s="36">
        <f>I25+O25+T25</f>
        <v>2552.5</v>
      </c>
      <c r="I25" s="36">
        <f>SUM(J25:N25)</f>
        <v>1476.3</v>
      </c>
      <c r="J25" s="36">
        <f>J26</f>
        <v>0</v>
      </c>
      <c r="K25" s="36">
        <f t="shared" ref="K25:N25" si="1">K26</f>
        <v>0</v>
      </c>
      <c r="L25" s="36">
        <f t="shared" si="1"/>
        <v>1476.3</v>
      </c>
      <c r="M25" s="36">
        <f t="shared" si="1"/>
        <v>0</v>
      </c>
      <c r="N25" s="36">
        <f t="shared" si="1"/>
        <v>0</v>
      </c>
      <c r="O25" s="72">
        <f>SUM(P25:S25)</f>
        <v>538.1</v>
      </c>
      <c r="P25" s="72">
        <f>P26</f>
        <v>0</v>
      </c>
      <c r="Q25" s="72">
        <f t="shared" ref="Q25:S25" si="2">Q26</f>
        <v>0</v>
      </c>
      <c r="R25" s="72">
        <f t="shared" si="2"/>
        <v>538.1</v>
      </c>
      <c r="S25" s="72">
        <f t="shared" si="2"/>
        <v>0</v>
      </c>
      <c r="T25" s="72">
        <f>SUM(U25:X25)</f>
        <v>538.1</v>
      </c>
      <c r="U25" s="72">
        <f>U26</f>
        <v>0</v>
      </c>
      <c r="V25" s="72">
        <f t="shared" ref="V25:X25" si="3">V26</f>
        <v>0</v>
      </c>
      <c r="W25" s="72">
        <f t="shared" si="3"/>
        <v>538.1</v>
      </c>
      <c r="X25" s="72">
        <f t="shared" si="3"/>
        <v>0</v>
      </c>
      <c r="Y25" s="64" t="s">
        <v>18</v>
      </c>
      <c r="Z25" s="64" t="s">
        <v>18</v>
      </c>
      <c r="AA25" s="64" t="s">
        <v>18</v>
      </c>
      <c r="AB25" s="64" t="s">
        <v>18</v>
      </c>
      <c r="AC25" s="73"/>
      <c r="AD25" s="73"/>
      <c r="AE25" s="73"/>
      <c r="AF25" s="73"/>
      <c r="AG25" s="73"/>
      <c r="AH25" s="73"/>
      <c r="AI25" s="73"/>
      <c r="AJ25" s="73"/>
      <c r="AK25" s="74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5"/>
      <c r="FG25" s="75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5"/>
      <c r="FV25" s="75"/>
      <c r="FW25" s="75"/>
      <c r="FX25" s="75"/>
      <c r="FY25" s="75"/>
      <c r="FZ25" s="75"/>
      <c r="GA25" s="75"/>
      <c r="GB25" s="75"/>
      <c r="GC25" s="75"/>
      <c r="GD25" s="75"/>
      <c r="GE25" s="75"/>
      <c r="GF25" s="75"/>
      <c r="GG25" s="75"/>
      <c r="GH25" s="75"/>
      <c r="GI25" s="75"/>
      <c r="GJ25" s="75"/>
      <c r="GK25" s="75"/>
      <c r="GL25" s="75"/>
      <c r="GM25" s="75"/>
      <c r="GN25" s="75"/>
      <c r="GO25" s="75"/>
      <c r="GP25" s="75"/>
      <c r="GQ25" s="75"/>
      <c r="GR25" s="75"/>
      <c r="GS25" s="75"/>
      <c r="GT25" s="75"/>
      <c r="GU25" s="75"/>
      <c r="GV25" s="75"/>
      <c r="GW25" s="75"/>
      <c r="GX25" s="75"/>
      <c r="GY25" s="75"/>
      <c r="GZ25" s="75"/>
      <c r="HA25" s="75"/>
      <c r="HB25" s="75"/>
      <c r="HC25" s="75"/>
      <c r="HD25" s="75"/>
      <c r="HE25" s="75"/>
      <c r="HF25" s="75"/>
      <c r="HG25" s="75"/>
      <c r="HH25" s="75"/>
      <c r="HI25" s="75"/>
      <c r="HJ25" s="75"/>
      <c r="HK25" s="75"/>
      <c r="HL25" s="75"/>
      <c r="HM25" s="75"/>
      <c r="HN25" s="75"/>
      <c r="HO25" s="75"/>
      <c r="HP25" s="75"/>
      <c r="HQ25" s="75"/>
      <c r="HR25" s="75"/>
      <c r="HS25" s="75"/>
      <c r="HT25" s="75"/>
      <c r="HU25" s="75"/>
      <c r="HV25" s="75"/>
      <c r="HW25" s="75"/>
      <c r="HX25" s="75"/>
      <c r="HY25" s="75"/>
      <c r="HZ25" s="75"/>
      <c r="IA25" s="75"/>
      <c r="IB25" s="75"/>
      <c r="IC25" s="75"/>
      <c r="ID25" s="75"/>
      <c r="IE25" s="75"/>
      <c r="IF25" s="75"/>
      <c r="IG25" s="75"/>
      <c r="IH25" s="75"/>
      <c r="II25" s="75"/>
      <c r="IJ25" s="75"/>
      <c r="IK25" s="75"/>
      <c r="IL25" s="75"/>
      <c r="IM25" s="75"/>
      <c r="IN25" s="75"/>
      <c r="IO25" s="75"/>
      <c r="IP25" s="75"/>
      <c r="IQ25" s="75"/>
      <c r="IR25" s="75"/>
      <c r="IS25" s="75"/>
      <c r="IT25" s="75"/>
      <c r="IU25" s="75"/>
      <c r="IV25" s="75"/>
      <c r="IW25" s="75"/>
      <c r="IX25" s="75"/>
      <c r="IY25" s="75"/>
      <c r="IZ25" s="75"/>
      <c r="JA25" s="75"/>
      <c r="JB25" s="75"/>
      <c r="JC25" s="75"/>
      <c r="JD25" s="75"/>
      <c r="JE25" s="75"/>
      <c r="JF25" s="75"/>
      <c r="JG25" s="75"/>
      <c r="JH25" s="75"/>
      <c r="JI25" s="75"/>
      <c r="JJ25" s="75"/>
      <c r="JK25" s="75"/>
      <c r="JL25" s="75"/>
      <c r="JM25" s="75"/>
      <c r="JN25" s="75"/>
      <c r="JO25" s="75"/>
      <c r="JP25" s="75"/>
      <c r="JQ25" s="75"/>
      <c r="JR25" s="75"/>
      <c r="JS25" s="75"/>
      <c r="JT25" s="75"/>
      <c r="JU25" s="75"/>
      <c r="JV25" s="75"/>
      <c r="JW25" s="75"/>
      <c r="JX25" s="75"/>
      <c r="JY25" s="75"/>
      <c r="JZ25" s="75"/>
      <c r="KA25" s="75"/>
      <c r="KB25" s="75"/>
      <c r="KC25" s="75"/>
      <c r="KD25" s="75"/>
      <c r="KE25" s="75"/>
      <c r="KF25" s="75"/>
      <c r="KG25" s="75"/>
      <c r="KH25" s="75"/>
      <c r="KI25" s="75"/>
      <c r="KJ25" s="75"/>
      <c r="KK25" s="75"/>
      <c r="KL25" s="75"/>
      <c r="KM25" s="75"/>
      <c r="KN25" s="75"/>
      <c r="KO25" s="75"/>
      <c r="KP25" s="75"/>
      <c r="KQ25" s="75"/>
      <c r="KR25" s="75"/>
      <c r="KS25" s="75"/>
      <c r="KT25" s="75"/>
      <c r="KU25" s="75"/>
      <c r="KV25" s="75"/>
      <c r="KW25" s="75"/>
      <c r="KX25" s="75"/>
      <c r="KY25" s="75"/>
      <c r="KZ25" s="75"/>
      <c r="LA25" s="75"/>
      <c r="LB25" s="75"/>
      <c r="LC25" s="75"/>
      <c r="LD25" s="75"/>
      <c r="LE25" s="75"/>
      <c r="LF25" s="75"/>
      <c r="LG25" s="75"/>
      <c r="LH25" s="75"/>
      <c r="LI25" s="75"/>
      <c r="LJ25" s="75"/>
      <c r="LK25" s="75"/>
      <c r="LL25" s="75"/>
      <c r="LM25" s="75"/>
      <c r="LN25" s="75"/>
      <c r="LO25" s="75"/>
      <c r="LP25" s="75"/>
      <c r="LQ25" s="75"/>
      <c r="LR25" s="75"/>
      <c r="LS25" s="75"/>
      <c r="LT25" s="75"/>
      <c r="LU25" s="75"/>
      <c r="LV25" s="75"/>
      <c r="LW25" s="75"/>
      <c r="LX25" s="75"/>
      <c r="LY25" s="75"/>
      <c r="LZ25" s="75"/>
      <c r="MA25" s="75"/>
      <c r="MB25" s="75"/>
      <c r="MC25" s="75"/>
      <c r="MD25" s="75"/>
      <c r="ME25" s="75"/>
      <c r="MF25" s="75"/>
      <c r="MG25" s="75"/>
      <c r="MH25" s="75"/>
      <c r="MI25" s="75"/>
      <c r="MJ25" s="75"/>
      <c r="MK25" s="75"/>
      <c r="ML25" s="75"/>
      <c r="MM25" s="75"/>
      <c r="MN25" s="75"/>
      <c r="MO25" s="75"/>
      <c r="MP25" s="75"/>
      <c r="MQ25" s="75"/>
      <c r="MR25" s="75"/>
      <c r="MS25" s="75"/>
      <c r="MT25" s="75"/>
      <c r="MU25" s="75"/>
      <c r="MV25" s="75"/>
      <c r="MW25" s="75"/>
      <c r="MX25" s="75"/>
      <c r="MY25" s="75"/>
      <c r="MZ25" s="75"/>
      <c r="NA25" s="75"/>
      <c r="NB25" s="75"/>
      <c r="NC25" s="75"/>
      <c r="ND25" s="75"/>
      <c r="NE25" s="75"/>
      <c r="NF25" s="75"/>
      <c r="NG25" s="75"/>
      <c r="NH25" s="75"/>
      <c r="NI25" s="75"/>
      <c r="NJ25" s="75"/>
      <c r="NK25" s="75"/>
      <c r="NL25" s="75"/>
      <c r="NM25" s="75"/>
      <c r="NN25" s="75"/>
      <c r="NO25" s="75"/>
      <c r="NP25" s="75"/>
      <c r="NQ25" s="75"/>
      <c r="NR25" s="75"/>
      <c r="NS25" s="75"/>
      <c r="NT25" s="75"/>
      <c r="NU25" s="75"/>
      <c r="NV25" s="75"/>
      <c r="NW25" s="75"/>
      <c r="NX25" s="75"/>
      <c r="NY25" s="75"/>
      <c r="NZ25" s="75"/>
      <c r="OA25" s="75"/>
      <c r="OB25" s="75"/>
      <c r="OC25" s="75"/>
      <c r="OD25" s="75"/>
      <c r="OE25" s="75"/>
      <c r="OF25" s="75"/>
      <c r="OG25" s="75"/>
      <c r="OH25" s="75"/>
      <c r="OI25" s="75"/>
      <c r="OJ25" s="75"/>
      <c r="OK25" s="75"/>
      <c r="OL25" s="75"/>
      <c r="OM25" s="75"/>
      <c r="ON25" s="75"/>
      <c r="OO25" s="75"/>
      <c r="OP25" s="75"/>
      <c r="OQ25" s="75"/>
      <c r="OR25" s="75"/>
      <c r="OS25" s="75"/>
      <c r="OT25" s="75"/>
      <c r="OU25" s="75"/>
      <c r="OV25" s="75"/>
      <c r="OW25" s="75"/>
      <c r="OX25" s="75"/>
      <c r="OY25" s="75"/>
      <c r="OZ25" s="75"/>
      <c r="PA25" s="75"/>
      <c r="PB25" s="75"/>
      <c r="PC25" s="75"/>
      <c r="PD25" s="75"/>
      <c r="PE25" s="75"/>
      <c r="PF25" s="75"/>
      <c r="PG25" s="75"/>
      <c r="PH25" s="75"/>
      <c r="PI25" s="75"/>
      <c r="PJ25" s="75"/>
      <c r="PK25" s="75"/>
      <c r="PL25" s="75"/>
      <c r="PM25" s="75"/>
      <c r="PN25" s="75"/>
      <c r="PO25" s="75"/>
      <c r="PP25" s="75"/>
      <c r="PQ25" s="75"/>
      <c r="PR25" s="75"/>
      <c r="PS25" s="75"/>
      <c r="PT25" s="75"/>
      <c r="PU25" s="75"/>
      <c r="PV25" s="75"/>
      <c r="PW25" s="75"/>
      <c r="PX25" s="75"/>
      <c r="PY25" s="75"/>
      <c r="PZ25" s="75"/>
      <c r="QA25" s="75"/>
      <c r="QB25" s="75"/>
      <c r="QC25" s="75"/>
      <c r="QD25" s="75"/>
      <c r="QE25" s="75"/>
      <c r="QF25" s="75"/>
      <c r="QG25" s="75"/>
      <c r="QH25" s="75"/>
      <c r="QI25" s="75"/>
      <c r="QJ25" s="75"/>
      <c r="QK25" s="75"/>
      <c r="QL25" s="75"/>
      <c r="QM25" s="75"/>
      <c r="QN25" s="75"/>
      <c r="QO25" s="75"/>
      <c r="QP25" s="75"/>
      <c r="QQ25" s="75"/>
      <c r="QR25" s="75"/>
      <c r="QS25" s="75"/>
      <c r="QT25" s="75"/>
      <c r="QU25" s="75"/>
      <c r="QV25" s="75"/>
      <c r="QW25" s="75"/>
      <c r="QX25" s="75"/>
      <c r="QY25" s="75"/>
      <c r="QZ25" s="75"/>
      <c r="RA25" s="75"/>
      <c r="RB25" s="75"/>
      <c r="RC25" s="75"/>
      <c r="RD25" s="75"/>
      <c r="RE25" s="75"/>
      <c r="RF25" s="75"/>
      <c r="RG25" s="75"/>
      <c r="RH25" s="75"/>
      <c r="RI25" s="75"/>
      <c r="RJ25" s="75"/>
      <c r="RK25" s="75"/>
      <c r="RL25" s="75"/>
      <c r="RM25" s="75"/>
      <c r="RN25" s="75"/>
      <c r="RO25" s="75"/>
      <c r="RP25" s="75"/>
      <c r="RQ25" s="75"/>
      <c r="RR25" s="75"/>
      <c r="RS25" s="75"/>
      <c r="RT25" s="75"/>
      <c r="RU25" s="75"/>
      <c r="RV25" s="75"/>
      <c r="RW25" s="75"/>
      <c r="RX25" s="75"/>
      <c r="RY25" s="75"/>
      <c r="RZ25" s="75"/>
      <c r="SA25" s="75"/>
      <c r="SB25" s="75"/>
      <c r="SC25" s="75"/>
      <c r="SD25" s="75"/>
      <c r="SE25" s="75"/>
      <c r="SF25" s="75"/>
      <c r="SG25" s="75"/>
      <c r="SH25" s="75"/>
      <c r="SI25" s="75"/>
      <c r="SJ25" s="75"/>
      <c r="SK25" s="75"/>
      <c r="SL25" s="75"/>
      <c r="SM25" s="75"/>
      <c r="SN25" s="75"/>
      <c r="SO25" s="75"/>
      <c r="SP25" s="75"/>
      <c r="SQ25" s="75"/>
      <c r="SR25" s="75"/>
      <c r="SS25" s="75"/>
      <c r="ST25" s="75"/>
      <c r="SU25" s="75"/>
      <c r="SV25" s="75"/>
      <c r="SW25" s="75"/>
      <c r="SX25" s="75"/>
      <c r="SY25" s="75"/>
      <c r="SZ25" s="75"/>
      <c r="TA25" s="75"/>
      <c r="TB25" s="75"/>
      <c r="TC25" s="75"/>
      <c r="TD25" s="75"/>
      <c r="TE25" s="75"/>
      <c r="TF25" s="75"/>
      <c r="TG25" s="75"/>
      <c r="TH25" s="75"/>
      <c r="TI25" s="75"/>
      <c r="TJ25" s="75"/>
      <c r="TK25" s="75"/>
      <c r="TL25" s="75"/>
      <c r="TM25" s="75"/>
      <c r="TN25" s="75"/>
      <c r="TO25" s="75"/>
      <c r="TP25" s="75"/>
      <c r="TQ25" s="75"/>
      <c r="TR25" s="75"/>
      <c r="TS25" s="75"/>
      <c r="TT25" s="75"/>
      <c r="TU25" s="75"/>
      <c r="TV25" s="75"/>
      <c r="TW25" s="75"/>
      <c r="TX25" s="75"/>
      <c r="TY25" s="75"/>
      <c r="TZ25" s="75"/>
      <c r="UA25" s="75"/>
      <c r="UB25" s="75"/>
      <c r="UC25" s="75"/>
      <c r="UD25" s="75"/>
      <c r="UE25" s="75"/>
      <c r="UF25" s="75"/>
      <c r="UG25" s="75"/>
      <c r="UH25" s="75"/>
      <c r="UI25" s="75"/>
      <c r="UJ25" s="75"/>
      <c r="UK25" s="75"/>
      <c r="UL25" s="75"/>
      <c r="UM25" s="75"/>
      <c r="UN25" s="75"/>
      <c r="UO25" s="75"/>
      <c r="UP25" s="75"/>
      <c r="UQ25" s="75"/>
      <c r="UR25" s="75"/>
      <c r="US25" s="75"/>
      <c r="UT25" s="75"/>
      <c r="UU25" s="75"/>
      <c r="UV25" s="75"/>
      <c r="UW25" s="75"/>
      <c r="UX25" s="75"/>
      <c r="UY25" s="75"/>
      <c r="UZ25" s="75"/>
      <c r="VA25" s="75"/>
      <c r="VB25" s="75"/>
      <c r="VC25" s="75"/>
      <c r="VD25" s="75"/>
      <c r="VE25" s="75"/>
      <c r="VF25" s="75"/>
      <c r="VG25" s="75"/>
      <c r="VH25" s="75"/>
      <c r="VI25" s="75"/>
      <c r="VJ25" s="75"/>
      <c r="VK25" s="75"/>
      <c r="VL25" s="75"/>
      <c r="VM25" s="75"/>
      <c r="VN25" s="75"/>
      <c r="VO25" s="75"/>
      <c r="VP25" s="75"/>
      <c r="VQ25" s="75"/>
      <c r="VR25" s="75"/>
      <c r="VS25" s="75"/>
      <c r="VT25" s="75"/>
      <c r="VU25" s="75"/>
      <c r="VV25" s="75"/>
      <c r="VW25" s="75"/>
      <c r="VX25" s="75"/>
      <c r="VY25" s="75"/>
      <c r="VZ25" s="75"/>
      <c r="WA25" s="75"/>
      <c r="WB25" s="75"/>
      <c r="WC25" s="75"/>
      <c r="WD25" s="75"/>
      <c r="WE25" s="75"/>
      <c r="WF25" s="75"/>
      <c r="WG25" s="75"/>
      <c r="WH25" s="75"/>
      <c r="WI25" s="75"/>
      <c r="WJ25" s="75"/>
      <c r="WK25" s="75"/>
      <c r="WL25" s="75"/>
      <c r="WM25" s="75"/>
      <c r="WN25" s="75"/>
      <c r="WO25" s="75"/>
      <c r="WP25" s="75"/>
      <c r="WQ25" s="75"/>
      <c r="WR25" s="75"/>
      <c r="WS25" s="75"/>
      <c r="WT25" s="75"/>
      <c r="WU25" s="75"/>
      <c r="WV25" s="75"/>
      <c r="WW25" s="75"/>
      <c r="WX25" s="75"/>
      <c r="WY25" s="75"/>
      <c r="WZ25" s="75"/>
      <c r="XA25" s="75"/>
      <c r="XB25" s="75"/>
      <c r="XC25" s="75"/>
      <c r="XD25" s="75"/>
      <c r="XE25" s="75"/>
      <c r="XF25" s="75"/>
      <c r="XG25" s="75"/>
      <c r="XH25" s="75"/>
      <c r="XI25" s="75"/>
      <c r="XJ25" s="75"/>
      <c r="XK25" s="75"/>
      <c r="XL25" s="75"/>
      <c r="XM25" s="75"/>
      <c r="XN25" s="75"/>
      <c r="XO25" s="75"/>
      <c r="XP25" s="75"/>
      <c r="XQ25" s="75"/>
      <c r="XR25" s="75"/>
      <c r="XS25" s="75"/>
      <c r="XT25" s="75"/>
      <c r="XU25" s="75"/>
      <c r="XV25" s="75"/>
      <c r="XW25" s="75"/>
      <c r="XX25" s="75"/>
      <c r="XY25" s="75"/>
      <c r="XZ25" s="75"/>
      <c r="YA25" s="75"/>
      <c r="YB25" s="75"/>
      <c r="YC25" s="75"/>
      <c r="YD25" s="75"/>
      <c r="YE25" s="75"/>
      <c r="YF25" s="75"/>
      <c r="YG25" s="75"/>
      <c r="YH25" s="75"/>
      <c r="YI25" s="75"/>
      <c r="YJ25" s="75"/>
      <c r="YK25" s="75"/>
      <c r="YL25" s="75"/>
      <c r="YM25" s="75"/>
      <c r="YN25" s="75"/>
      <c r="YO25" s="75"/>
      <c r="YP25" s="75"/>
      <c r="YQ25" s="75"/>
      <c r="YR25" s="75"/>
      <c r="YS25" s="75"/>
      <c r="YT25" s="75"/>
      <c r="YU25" s="75"/>
      <c r="YV25" s="75"/>
      <c r="YW25" s="75"/>
      <c r="YX25" s="75"/>
      <c r="YY25" s="75"/>
      <c r="YZ25" s="75"/>
      <c r="ZA25" s="75"/>
      <c r="ZB25" s="75"/>
      <c r="ZC25" s="75"/>
      <c r="ZD25" s="75"/>
      <c r="ZE25" s="75"/>
      <c r="ZF25" s="75"/>
      <c r="ZG25" s="75"/>
      <c r="ZH25" s="75"/>
      <c r="ZI25" s="75"/>
      <c r="ZJ25" s="75"/>
      <c r="ZK25" s="75"/>
      <c r="ZL25" s="75"/>
      <c r="ZM25" s="75"/>
      <c r="ZN25" s="75"/>
      <c r="ZO25" s="75"/>
      <c r="ZP25" s="75"/>
      <c r="ZQ25" s="75"/>
      <c r="ZR25" s="75"/>
      <c r="ZS25" s="75"/>
      <c r="ZT25" s="75"/>
      <c r="ZU25" s="75"/>
      <c r="ZV25" s="75"/>
      <c r="ZW25" s="75"/>
      <c r="ZX25" s="75"/>
      <c r="ZY25" s="75"/>
      <c r="ZZ25" s="75"/>
      <c r="AAA25" s="75"/>
      <c r="AAB25" s="75"/>
      <c r="AAC25" s="75"/>
      <c r="AAD25" s="75"/>
      <c r="AAE25" s="75"/>
      <c r="AAF25" s="75"/>
      <c r="AAG25" s="75"/>
      <c r="AAH25" s="75"/>
      <c r="AAI25" s="75"/>
      <c r="AAJ25" s="75"/>
      <c r="AAK25" s="75"/>
      <c r="AAL25" s="75"/>
      <c r="AAM25" s="75"/>
      <c r="AAN25" s="75"/>
      <c r="AAO25" s="75"/>
      <c r="AAP25" s="75"/>
      <c r="AAQ25" s="75"/>
      <c r="AAR25" s="75"/>
      <c r="AAS25" s="75"/>
      <c r="AAT25" s="75"/>
      <c r="AAU25" s="75"/>
      <c r="AAV25" s="75"/>
      <c r="AAW25" s="75"/>
      <c r="AAX25" s="75"/>
      <c r="AAY25" s="75"/>
      <c r="AAZ25" s="75"/>
      <c r="ABA25" s="75"/>
      <c r="ABB25" s="75"/>
      <c r="ABC25" s="75"/>
      <c r="ABD25" s="75"/>
      <c r="ABE25" s="75"/>
      <c r="ABF25" s="75"/>
      <c r="ABG25" s="75"/>
      <c r="ABH25" s="75"/>
      <c r="ABI25" s="75"/>
      <c r="ABJ25" s="75"/>
      <c r="ABK25" s="75"/>
      <c r="ABL25" s="75"/>
      <c r="ABM25" s="75"/>
      <c r="ABN25" s="75"/>
      <c r="ABO25" s="75"/>
      <c r="ABP25" s="75"/>
      <c r="ABQ25" s="75"/>
      <c r="ABR25" s="75"/>
      <c r="ABS25" s="75"/>
      <c r="ABT25" s="75"/>
      <c r="ABU25" s="75"/>
      <c r="ABV25" s="75"/>
      <c r="ABW25" s="75"/>
      <c r="ABX25" s="75"/>
      <c r="ABY25" s="75"/>
      <c r="ABZ25" s="75"/>
      <c r="ACA25" s="75"/>
      <c r="ACB25" s="75"/>
      <c r="ACC25" s="75"/>
      <c r="ACD25" s="75"/>
      <c r="ACE25" s="75"/>
      <c r="ACF25" s="75"/>
      <c r="ACG25" s="75"/>
      <c r="ACH25" s="75"/>
      <c r="ACI25" s="75"/>
      <c r="ACJ25" s="75"/>
      <c r="ACK25" s="75"/>
      <c r="ACL25" s="75"/>
      <c r="ACM25" s="75"/>
      <c r="ACN25" s="75"/>
      <c r="ACO25" s="75"/>
      <c r="ACP25" s="75"/>
      <c r="ACQ25" s="75"/>
      <c r="ACR25" s="75"/>
      <c r="ACS25" s="75"/>
      <c r="ACT25" s="75"/>
      <c r="ACU25" s="75"/>
      <c r="ACV25" s="75"/>
      <c r="ACW25" s="75"/>
      <c r="ACX25" s="75"/>
      <c r="ACY25" s="75"/>
      <c r="ACZ25" s="75"/>
      <c r="ADA25" s="75"/>
      <c r="ADB25" s="75"/>
      <c r="ADC25" s="75"/>
      <c r="ADD25" s="75"/>
      <c r="ADE25" s="75"/>
      <c r="ADF25" s="75"/>
      <c r="ADG25" s="75"/>
      <c r="ADH25" s="75"/>
      <c r="ADI25" s="75"/>
      <c r="ADJ25" s="75"/>
      <c r="ADK25" s="75"/>
      <c r="ADL25" s="75"/>
      <c r="ADM25" s="75"/>
      <c r="ADN25" s="75"/>
      <c r="ADO25" s="75"/>
      <c r="ADP25" s="75"/>
      <c r="ADQ25" s="75"/>
      <c r="ADR25" s="75"/>
      <c r="ADS25" s="75"/>
      <c r="ADT25" s="75"/>
      <c r="ADU25" s="75"/>
      <c r="ADV25" s="75"/>
      <c r="ADW25" s="75"/>
      <c r="ADX25" s="75"/>
      <c r="ADY25" s="75"/>
      <c r="ADZ25" s="75"/>
      <c r="AEA25" s="75"/>
      <c r="AEB25" s="75"/>
      <c r="AEC25" s="75"/>
      <c r="AED25" s="75"/>
      <c r="AEE25" s="75"/>
      <c r="AEF25" s="75"/>
      <c r="AEG25" s="75"/>
      <c r="AEH25" s="75"/>
      <c r="AEI25" s="75"/>
      <c r="AEJ25" s="75"/>
      <c r="AEK25" s="75"/>
      <c r="AEL25" s="75"/>
      <c r="AEM25" s="75"/>
      <c r="AEN25" s="75"/>
      <c r="AEO25" s="75"/>
      <c r="AEP25" s="75"/>
      <c r="AEQ25" s="75"/>
      <c r="AER25" s="75"/>
      <c r="AES25" s="75"/>
      <c r="AET25" s="75"/>
      <c r="AEU25" s="75"/>
      <c r="AEV25" s="75"/>
      <c r="AEW25" s="75"/>
      <c r="AEX25" s="75"/>
      <c r="AEY25" s="75"/>
      <c r="AEZ25" s="75"/>
      <c r="AFA25" s="75"/>
      <c r="AFB25" s="75"/>
      <c r="AFC25" s="75"/>
      <c r="AFD25" s="75"/>
      <c r="AFE25" s="75"/>
      <c r="AFF25" s="75"/>
      <c r="AFG25" s="75"/>
      <c r="AFH25" s="75"/>
      <c r="AFI25" s="75"/>
      <c r="AFJ25" s="75"/>
      <c r="AFK25" s="75"/>
      <c r="AFL25" s="75"/>
      <c r="AFM25" s="75"/>
      <c r="AFN25" s="75"/>
      <c r="AFO25" s="75"/>
      <c r="AFP25" s="75"/>
      <c r="AFQ25" s="75"/>
      <c r="AFR25" s="75"/>
      <c r="AFS25" s="75"/>
      <c r="AFT25" s="75"/>
      <c r="AFU25" s="75"/>
      <c r="AFV25" s="75"/>
      <c r="AFW25" s="75"/>
      <c r="AFX25" s="75"/>
      <c r="AFY25" s="75"/>
      <c r="AFZ25" s="75"/>
      <c r="AGA25" s="75"/>
      <c r="AGB25" s="75"/>
      <c r="AGC25" s="75"/>
      <c r="AGD25" s="75"/>
      <c r="AGE25" s="75"/>
      <c r="AGF25" s="75"/>
      <c r="AGG25" s="75"/>
      <c r="AGH25" s="75"/>
      <c r="AGI25" s="75"/>
      <c r="AGJ25" s="75"/>
      <c r="AGK25" s="75"/>
      <c r="AGL25" s="75"/>
      <c r="AGM25" s="75"/>
      <c r="AGN25" s="75"/>
      <c r="AGO25" s="75"/>
      <c r="AGP25" s="75"/>
      <c r="AGQ25" s="75"/>
      <c r="AGR25" s="75"/>
      <c r="AGS25" s="75"/>
      <c r="AGT25" s="75"/>
      <c r="AGU25" s="75"/>
      <c r="AGV25" s="75"/>
      <c r="AGW25" s="75"/>
      <c r="AGX25" s="75"/>
      <c r="AGY25" s="75"/>
      <c r="AGZ25" s="75"/>
      <c r="AHA25" s="75"/>
      <c r="AHB25" s="75"/>
      <c r="AHC25" s="75"/>
      <c r="AHD25" s="75"/>
      <c r="AHE25" s="75"/>
      <c r="AHF25" s="75"/>
      <c r="AHG25" s="75"/>
      <c r="AHH25" s="75"/>
      <c r="AHI25" s="75"/>
      <c r="AHJ25" s="75"/>
      <c r="AHK25" s="75"/>
      <c r="AHL25" s="75"/>
      <c r="AHM25" s="75"/>
      <c r="AHN25" s="75"/>
      <c r="AHO25" s="75"/>
      <c r="AHP25" s="75"/>
      <c r="AHQ25" s="75"/>
      <c r="AHR25" s="75"/>
      <c r="AHS25" s="75"/>
      <c r="AHT25" s="75"/>
      <c r="AHU25" s="75"/>
      <c r="AHV25" s="75"/>
      <c r="AHW25" s="75"/>
      <c r="AHX25" s="75"/>
      <c r="AHY25" s="75"/>
      <c r="AHZ25" s="75"/>
      <c r="AIA25" s="75"/>
      <c r="AIB25" s="75"/>
      <c r="AIC25" s="75"/>
      <c r="AID25" s="75"/>
      <c r="AIE25" s="75"/>
      <c r="AIF25" s="75"/>
      <c r="AIG25" s="75"/>
      <c r="AIH25" s="75"/>
      <c r="AII25" s="75"/>
      <c r="AIJ25" s="75"/>
      <c r="AIK25" s="75"/>
      <c r="AIL25" s="75"/>
      <c r="AIM25" s="75"/>
      <c r="AIN25" s="75"/>
      <c r="AIO25" s="75"/>
      <c r="AIP25" s="75"/>
      <c r="AIQ25" s="75"/>
      <c r="AIR25" s="75"/>
      <c r="AIS25" s="75"/>
      <c r="AIT25" s="75"/>
      <c r="AIU25" s="75"/>
      <c r="AIV25" s="75"/>
      <c r="AIW25" s="75"/>
      <c r="AIX25" s="75"/>
      <c r="AIY25" s="75"/>
      <c r="AIZ25" s="75"/>
      <c r="AJA25" s="75"/>
      <c r="AJB25" s="75"/>
      <c r="AJC25" s="75"/>
      <c r="AJD25" s="75"/>
      <c r="AJE25" s="75"/>
      <c r="AJF25" s="75"/>
      <c r="AJG25" s="75"/>
      <c r="AJH25" s="75"/>
      <c r="AJI25" s="75"/>
      <c r="AJJ25" s="75"/>
      <c r="AJK25" s="75"/>
      <c r="AJL25" s="75"/>
      <c r="AJM25" s="75"/>
      <c r="AJN25" s="75"/>
      <c r="AJO25" s="75"/>
      <c r="AJP25" s="75"/>
      <c r="AJQ25" s="75"/>
      <c r="AJR25" s="75"/>
      <c r="AJS25" s="75"/>
      <c r="AJT25" s="75"/>
      <c r="AJU25" s="75"/>
      <c r="AJV25" s="75"/>
      <c r="AJW25" s="75"/>
      <c r="AJX25" s="75"/>
      <c r="AJY25" s="75"/>
      <c r="AJZ25" s="75"/>
      <c r="AKA25" s="75"/>
      <c r="AKB25" s="75"/>
      <c r="AKC25" s="75"/>
      <c r="AKD25" s="75"/>
      <c r="AKE25" s="75"/>
      <c r="AKF25" s="75"/>
      <c r="AKG25" s="75"/>
      <c r="AKH25" s="75"/>
      <c r="AKI25" s="75"/>
      <c r="AKJ25" s="75"/>
      <c r="AKK25" s="75"/>
      <c r="AKL25" s="75"/>
      <c r="AKM25" s="75"/>
      <c r="AKN25" s="75"/>
      <c r="AKO25" s="75"/>
      <c r="AKP25" s="75"/>
      <c r="AKQ25" s="75"/>
      <c r="AKR25" s="75"/>
      <c r="AKS25" s="75"/>
      <c r="AKT25" s="75"/>
      <c r="AKU25" s="75"/>
      <c r="AKV25" s="75"/>
      <c r="AKW25" s="75"/>
      <c r="AKX25" s="75"/>
      <c r="AKY25" s="75"/>
      <c r="AKZ25" s="75"/>
      <c r="ALA25" s="75"/>
      <c r="ALB25" s="75"/>
      <c r="ALC25" s="75"/>
      <c r="ALD25" s="75"/>
      <c r="ALE25" s="75"/>
      <c r="ALF25" s="75"/>
      <c r="ALG25" s="75"/>
      <c r="ALH25" s="75"/>
      <c r="ALI25" s="75"/>
      <c r="ALJ25" s="75"/>
      <c r="ALK25" s="75"/>
      <c r="ALL25" s="75"/>
      <c r="ALM25" s="75"/>
      <c r="ALN25" s="75"/>
      <c r="ALO25" s="75"/>
      <c r="ALP25" s="75"/>
      <c r="ALQ25" s="75"/>
      <c r="ALR25" s="75"/>
      <c r="ALS25" s="75"/>
      <c r="ALT25" s="75"/>
      <c r="ALU25" s="75"/>
      <c r="ALV25" s="75"/>
      <c r="ALW25" s="75"/>
      <c r="ALX25" s="75"/>
      <c r="ALY25" s="75"/>
      <c r="ALZ25" s="75"/>
      <c r="AMA25" s="75"/>
      <c r="AMB25" s="75"/>
      <c r="AMC25" s="75"/>
      <c r="AMD25" s="75"/>
      <c r="AME25" s="75"/>
      <c r="AMF25" s="75"/>
      <c r="AMG25" s="75"/>
      <c r="AMH25" s="75"/>
      <c r="AMI25" s="75"/>
      <c r="AMJ25" s="75"/>
      <c r="AMK25" s="75"/>
      <c r="AML25" s="75"/>
      <c r="AMM25" s="75"/>
      <c r="AMN25" s="75"/>
      <c r="AMO25" s="75"/>
      <c r="AMP25" s="75"/>
      <c r="AMQ25" s="75"/>
      <c r="AMR25" s="75"/>
      <c r="AMS25" s="75"/>
      <c r="AMT25" s="75"/>
      <c r="AMU25" s="75"/>
      <c r="AMV25" s="75"/>
      <c r="AMW25" s="75"/>
      <c r="AMX25" s="75"/>
      <c r="AMY25" s="75"/>
      <c r="AMZ25" s="75"/>
      <c r="ANA25" s="75"/>
      <c r="ANB25" s="75"/>
      <c r="ANC25" s="75"/>
      <c r="AND25" s="75"/>
      <c r="ANE25" s="75"/>
      <c r="ANF25" s="75"/>
      <c r="ANG25" s="75"/>
      <c r="ANH25" s="75"/>
      <c r="ANI25" s="75"/>
      <c r="ANJ25" s="75"/>
      <c r="ANK25" s="75"/>
      <c r="ANL25" s="75"/>
      <c r="ANM25" s="75"/>
      <c r="ANN25" s="75"/>
      <c r="ANO25" s="75"/>
      <c r="ANP25" s="75"/>
      <c r="ANQ25" s="75"/>
      <c r="ANR25" s="75"/>
      <c r="ANS25" s="75"/>
      <c r="ANT25" s="75"/>
      <c r="ANU25" s="75"/>
      <c r="ANV25" s="75"/>
      <c r="ANW25" s="75"/>
      <c r="ANX25" s="75"/>
      <c r="ANY25" s="75"/>
      <c r="ANZ25" s="75"/>
      <c r="AOA25" s="75"/>
      <c r="AOB25" s="75"/>
      <c r="AOC25" s="75"/>
      <c r="AOD25" s="75"/>
      <c r="AOE25" s="75"/>
      <c r="AOF25" s="75"/>
      <c r="AOG25" s="75"/>
      <c r="AOH25" s="75"/>
      <c r="AOI25" s="75"/>
      <c r="AOJ25" s="75"/>
      <c r="AOK25" s="75"/>
      <c r="AOL25" s="75"/>
      <c r="AOM25" s="75"/>
      <c r="AON25" s="75"/>
      <c r="AOO25" s="75"/>
      <c r="AOP25" s="75"/>
      <c r="AOQ25" s="75"/>
      <c r="AOR25" s="75"/>
      <c r="AOS25" s="75"/>
      <c r="AOT25" s="75"/>
      <c r="AOU25" s="75"/>
      <c r="AOV25" s="75"/>
      <c r="AOW25" s="75"/>
      <c r="AOX25" s="75"/>
      <c r="AOY25" s="75"/>
      <c r="AOZ25" s="75"/>
      <c r="APA25" s="75"/>
      <c r="APB25" s="75"/>
      <c r="APC25" s="75"/>
      <c r="APD25" s="75"/>
      <c r="APE25" s="75"/>
      <c r="APF25" s="75"/>
      <c r="APG25" s="75"/>
      <c r="APH25" s="75"/>
      <c r="API25" s="75"/>
      <c r="APJ25" s="75"/>
      <c r="APK25" s="75"/>
      <c r="APL25" s="75"/>
      <c r="APM25" s="75"/>
      <c r="APN25" s="75"/>
      <c r="APO25" s="75"/>
      <c r="APP25" s="75"/>
      <c r="APQ25" s="75"/>
      <c r="APR25" s="75"/>
      <c r="APS25" s="75"/>
      <c r="APT25" s="75"/>
      <c r="APU25" s="75"/>
      <c r="APV25" s="75"/>
      <c r="APW25" s="75"/>
      <c r="APX25" s="75"/>
      <c r="APY25" s="75"/>
      <c r="APZ25" s="75"/>
      <c r="AQA25" s="75"/>
      <c r="AQB25" s="75"/>
      <c r="AQC25" s="75"/>
      <c r="AQD25" s="75"/>
      <c r="AQE25" s="75"/>
      <c r="AQF25" s="75"/>
      <c r="AQG25" s="75"/>
      <c r="AQH25" s="75"/>
      <c r="AQI25" s="75"/>
      <c r="AQJ25" s="75"/>
      <c r="AQK25" s="75"/>
      <c r="AQL25" s="75"/>
      <c r="AQM25" s="75"/>
      <c r="AQN25" s="75"/>
      <c r="AQO25" s="75"/>
      <c r="AQP25" s="75"/>
      <c r="AQQ25" s="75"/>
      <c r="AQR25" s="75"/>
      <c r="AQS25" s="75"/>
      <c r="AQT25" s="75"/>
      <c r="AQU25" s="75"/>
      <c r="AQV25" s="75"/>
      <c r="AQW25" s="75"/>
      <c r="AQX25" s="75"/>
      <c r="AQY25" s="75"/>
      <c r="AQZ25" s="75"/>
      <c r="ARA25" s="75"/>
      <c r="ARB25" s="75"/>
      <c r="ARC25" s="75"/>
      <c r="ARD25" s="75"/>
      <c r="ARE25" s="75"/>
      <c r="ARF25" s="75"/>
      <c r="ARG25" s="75"/>
      <c r="ARH25" s="75"/>
      <c r="ARI25" s="75"/>
      <c r="ARJ25" s="75"/>
      <c r="ARK25" s="75"/>
      <c r="ARL25" s="75"/>
      <c r="ARM25" s="75"/>
      <c r="ARN25" s="75"/>
      <c r="ARO25" s="75"/>
      <c r="ARP25" s="75"/>
      <c r="ARQ25" s="75"/>
      <c r="ARR25" s="75"/>
      <c r="ARS25" s="75"/>
      <c r="ART25" s="75"/>
      <c r="ARU25" s="75"/>
      <c r="ARV25" s="75"/>
      <c r="ARW25" s="75"/>
      <c r="ARX25" s="75"/>
      <c r="ARY25" s="75"/>
      <c r="ARZ25" s="75"/>
      <c r="ASA25" s="75"/>
      <c r="ASB25" s="75"/>
      <c r="ASC25" s="75"/>
      <c r="ASD25" s="75"/>
      <c r="ASE25" s="75"/>
      <c r="ASF25" s="75"/>
      <c r="ASG25" s="75"/>
      <c r="ASH25" s="75"/>
      <c r="ASI25" s="75"/>
      <c r="ASJ25" s="75"/>
      <c r="ASK25" s="75"/>
      <c r="ASL25" s="75"/>
      <c r="ASM25" s="75"/>
      <c r="ASN25" s="75"/>
      <c r="ASO25" s="75"/>
      <c r="ASP25" s="75"/>
      <c r="ASQ25" s="75"/>
      <c r="ASR25" s="75"/>
      <c r="ASS25" s="75"/>
      <c r="AST25" s="75"/>
      <c r="ASU25" s="75"/>
      <c r="ASV25" s="75"/>
      <c r="ASW25" s="75"/>
      <c r="ASX25" s="75"/>
      <c r="ASY25" s="75"/>
      <c r="ASZ25" s="75"/>
      <c r="ATA25" s="75"/>
      <c r="ATB25" s="75"/>
      <c r="ATC25" s="75"/>
      <c r="ATD25" s="75"/>
      <c r="ATE25" s="75"/>
      <c r="ATF25" s="75"/>
      <c r="ATG25" s="75"/>
      <c r="ATH25" s="75"/>
      <c r="ATI25" s="75"/>
      <c r="ATJ25" s="75"/>
      <c r="ATK25" s="75"/>
      <c r="ATL25" s="75"/>
      <c r="ATM25" s="75"/>
      <c r="ATN25" s="75"/>
      <c r="ATO25" s="75"/>
      <c r="ATP25" s="75"/>
      <c r="ATQ25" s="75"/>
      <c r="ATR25" s="75"/>
      <c r="ATS25" s="75"/>
      <c r="ATT25" s="75"/>
      <c r="ATU25" s="75"/>
      <c r="ATV25" s="75"/>
      <c r="ATW25" s="75"/>
      <c r="ATX25" s="75"/>
      <c r="ATY25" s="75"/>
      <c r="ATZ25" s="75"/>
      <c r="AUA25" s="75"/>
      <c r="AUB25" s="75"/>
      <c r="AUC25" s="75"/>
      <c r="AUD25" s="75"/>
      <c r="AUE25" s="75"/>
      <c r="AUF25" s="75"/>
      <c r="AUG25" s="75"/>
      <c r="AUH25" s="75"/>
      <c r="AUI25" s="75"/>
      <c r="AUJ25" s="75"/>
      <c r="AUK25" s="75"/>
      <c r="AUL25" s="75"/>
      <c r="AUM25" s="75"/>
      <c r="AUN25" s="75"/>
      <c r="AUO25" s="75"/>
      <c r="AUP25" s="75"/>
      <c r="AUQ25" s="75"/>
      <c r="AUR25" s="75"/>
      <c r="AUS25" s="75"/>
      <c r="AUT25" s="75"/>
      <c r="AUU25" s="75"/>
      <c r="AUV25" s="75"/>
      <c r="AUW25" s="75"/>
      <c r="AUX25" s="75"/>
      <c r="AUY25" s="75"/>
      <c r="AUZ25" s="75"/>
      <c r="AVA25" s="75"/>
      <c r="AVB25" s="75"/>
      <c r="AVC25" s="75"/>
      <c r="AVD25" s="75"/>
      <c r="AVE25" s="75"/>
      <c r="AVF25" s="75"/>
      <c r="AVG25" s="75"/>
      <c r="AVH25" s="75"/>
      <c r="AVI25" s="75"/>
      <c r="AVJ25" s="75"/>
      <c r="AVK25" s="75"/>
      <c r="AVL25" s="75"/>
      <c r="AVM25" s="75"/>
      <c r="AVN25" s="75"/>
      <c r="AVO25" s="75"/>
      <c r="AVP25" s="75"/>
      <c r="AVQ25" s="75"/>
      <c r="AVR25" s="75"/>
      <c r="AVS25" s="75"/>
      <c r="AVT25" s="75"/>
      <c r="AVU25" s="75"/>
      <c r="AVV25" s="75"/>
      <c r="AVW25" s="75"/>
      <c r="AVX25" s="75"/>
      <c r="AVY25" s="75"/>
      <c r="AVZ25" s="75"/>
      <c r="AWA25" s="75"/>
      <c r="AWB25" s="75"/>
      <c r="AWC25" s="75"/>
      <c r="AWD25" s="75"/>
      <c r="AWE25" s="75"/>
      <c r="AWF25" s="75"/>
      <c r="AWG25" s="75"/>
      <c r="AWH25" s="75"/>
      <c r="AWI25" s="75"/>
      <c r="AWJ25" s="75"/>
      <c r="AWK25" s="75"/>
      <c r="AWL25" s="75"/>
      <c r="AWM25" s="75"/>
      <c r="AWN25" s="75"/>
      <c r="AWO25" s="75"/>
      <c r="AWP25" s="75"/>
      <c r="AWQ25" s="75"/>
      <c r="AWR25" s="75"/>
      <c r="AWS25" s="75"/>
      <c r="AWT25" s="75"/>
      <c r="AWU25" s="75"/>
      <c r="AWV25" s="75"/>
      <c r="AWW25" s="75"/>
      <c r="AWX25" s="75"/>
      <c r="AWY25" s="75"/>
      <c r="AWZ25" s="75"/>
      <c r="AXA25" s="75"/>
      <c r="AXB25" s="75"/>
      <c r="AXC25" s="75"/>
      <c r="AXD25" s="75"/>
      <c r="AXE25" s="75"/>
      <c r="AXF25" s="75"/>
      <c r="AXG25" s="75"/>
      <c r="AXH25" s="75"/>
      <c r="AXI25" s="75"/>
      <c r="AXJ25" s="75"/>
      <c r="AXK25" s="75"/>
      <c r="AXL25" s="75"/>
      <c r="AXM25" s="75"/>
      <c r="AXN25" s="75"/>
      <c r="AXO25" s="75"/>
      <c r="AXP25" s="75"/>
      <c r="AXQ25" s="75"/>
      <c r="AXR25" s="75"/>
      <c r="AXS25" s="75"/>
      <c r="AXT25" s="75"/>
      <c r="AXU25" s="75"/>
      <c r="AXV25" s="75"/>
      <c r="AXW25" s="75"/>
      <c r="AXX25" s="75"/>
      <c r="AXY25" s="75"/>
      <c r="AXZ25" s="75"/>
      <c r="AYA25" s="75"/>
      <c r="AYB25" s="75"/>
      <c r="AYC25" s="75"/>
      <c r="AYD25" s="75"/>
      <c r="AYE25" s="75"/>
      <c r="AYF25" s="75"/>
      <c r="AYG25" s="75"/>
      <c r="AYH25" s="75"/>
      <c r="AYI25" s="75"/>
      <c r="AYJ25" s="75"/>
      <c r="AYK25" s="75"/>
      <c r="AYL25" s="75"/>
      <c r="AYM25" s="75"/>
      <c r="AYN25" s="75"/>
      <c r="AYO25" s="75"/>
      <c r="AYP25" s="75"/>
      <c r="AYQ25" s="75"/>
      <c r="AYR25" s="75"/>
      <c r="AYS25" s="75"/>
      <c r="AYT25" s="75"/>
      <c r="AYU25" s="75"/>
      <c r="AYV25" s="75"/>
      <c r="AYW25" s="75"/>
      <c r="AYX25" s="75"/>
      <c r="AYY25" s="75"/>
      <c r="AYZ25" s="75"/>
      <c r="AZA25" s="75"/>
      <c r="AZB25" s="75"/>
      <c r="AZC25" s="75"/>
      <c r="AZD25" s="75"/>
      <c r="AZE25" s="75"/>
      <c r="AZF25" s="75"/>
      <c r="AZG25" s="75"/>
      <c r="AZH25" s="75"/>
      <c r="AZI25" s="75"/>
      <c r="AZJ25" s="75"/>
      <c r="AZK25" s="75"/>
      <c r="AZL25" s="75"/>
      <c r="AZM25" s="75"/>
      <c r="AZN25" s="75"/>
      <c r="AZO25" s="75"/>
      <c r="AZP25" s="75"/>
      <c r="AZQ25" s="75"/>
      <c r="AZR25" s="75"/>
      <c r="AZS25" s="75"/>
      <c r="AZT25" s="75"/>
      <c r="AZU25" s="75"/>
      <c r="AZV25" s="75"/>
      <c r="AZW25" s="75"/>
      <c r="AZX25" s="75"/>
      <c r="AZY25" s="75"/>
      <c r="AZZ25" s="75"/>
      <c r="BAA25" s="75"/>
      <c r="BAB25" s="75"/>
      <c r="BAC25" s="75"/>
      <c r="BAD25" s="75"/>
      <c r="BAE25" s="75"/>
      <c r="BAF25" s="75"/>
      <c r="BAG25" s="75"/>
      <c r="BAH25" s="75"/>
      <c r="BAI25" s="75"/>
      <c r="BAJ25" s="75"/>
      <c r="BAK25" s="75"/>
      <c r="BAL25" s="75"/>
      <c r="BAM25" s="75"/>
      <c r="BAN25" s="75"/>
      <c r="BAO25" s="75"/>
      <c r="BAP25" s="75"/>
      <c r="BAQ25" s="75"/>
      <c r="BAR25" s="75"/>
      <c r="BAS25" s="75"/>
      <c r="BAT25" s="75"/>
      <c r="BAU25" s="75"/>
      <c r="BAV25" s="75"/>
      <c r="BAW25" s="75"/>
      <c r="BAX25" s="75"/>
      <c r="BAY25" s="75"/>
      <c r="BAZ25" s="75"/>
      <c r="BBA25" s="75"/>
      <c r="BBB25" s="75"/>
      <c r="BBC25" s="75"/>
      <c r="BBD25" s="75"/>
    </row>
    <row r="26" spans="1:1408" ht="159" customHeight="1" x14ac:dyDescent="0.25">
      <c r="A26" s="77" t="s">
        <v>26</v>
      </c>
      <c r="B26" s="59" t="s">
        <v>104</v>
      </c>
      <c r="C26" s="29" t="s">
        <v>97</v>
      </c>
      <c r="D26" s="29" t="s">
        <v>101</v>
      </c>
      <c r="E26" s="144"/>
      <c r="F26" s="52">
        <v>43466</v>
      </c>
      <c r="G26" s="53">
        <v>43830</v>
      </c>
      <c r="H26" s="78">
        <f>I26+O26+T26</f>
        <v>2552.5</v>
      </c>
      <c r="I26" s="78">
        <f>SUM(J26:N26)</f>
        <v>1476.3</v>
      </c>
      <c r="J26" s="78">
        <v>0</v>
      </c>
      <c r="K26" s="78">
        <v>0</v>
      </c>
      <c r="L26" s="78">
        <v>1476.3</v>
      </c>
      <c r="M26" s="78">
        <v>0</v>
      </c>
      <c r="N26" s="78">
        <v>0</v>
      </c>
      <c r="O26" s="79">
        <f>SUM(P26:S26)</f>
        <v>538.1</v>
      </c>
      <c r="P26" s="79">
        <v>0</v>
      </c>
      <c r="Q26" s="79">
        <v>0</v>
      </c>
      <c r="R26" s="79">
        <v>538.1</v>
      </c>
      <c r="S26" s="79">
        <v>0</v>
      </c>
      <c r="T26" s="79">
        <f>SUM(U26:X26)</f>
        <v>538.1</v>
      </c>
      <c r="U26" s="79">
        <v>0</v>
      </c>
      <c r="V26" s="79">
        <v>0</v>
      </c>
      <c r="W26" s="79">
        <v>538.1</v>
      </c>
      <c r="X26" s="79">
        <v>0</v>
      </c>
      <c r="Y26" s="64" t="s">
        <v>18</v>
      </c>
      <c r="Z26" s="64" t="s">
        <v>18</v>
      </c>
      <c r="AA26" s="64" t="s">
        <v>18</v>
      </c>
      <c r="AB26" s="64" t="s">
        <v>18</v>
      </c>
      <c r="AC26" s="80"/>
      <c r="AD26" s="80"/>
      <c r="AE26" s="80"/>
      <c r="AF26" s="80"/>
      <c r="AG26" s="80"/>
      <c r="AH26" s="80"/>
      <c r="AI26" s="80"/>
      <c r="AJ26" s="80"/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65" customHeight="1" x14ac:dyDescent="0.25">
      <c r="A27" s="59"/>
      <c r="B27" s="59" t="s">
        <v>117</v>
      </c>
      <c r="C27" s="29" t="s">
        <v>97</v>
      </c>
      <c r="D27" s="29" t="s">
        <v>101</v>
      </c>
      <c r="E27" s="59"/>
      <c r="F27" s="52"/>
      <c r="G27" s="138"/>
      <c r="H27" s="139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64" t="s">
        <v>18</v>
      </c>
      <c r="Z27" s="64" t="s">
        <v>18</v>
      </c>
      <c r="AA27" s="64" t="s">
        <v>18</v>
      </c>
      <c r="AB27" s="64" t="s">
        <v>18</v>
      </c>
      <c r="AC27" s="82"/>
      <c r="AD27" s="82"/>
      <c r="AE27" s="82"/>
      <c r="AF27" s="82"/>
      <c r="AG27" s="82"/>
      <c r="AH27" s="82"/>
      <c r="AI27" s="82"/>
      <c r="AJ27" s="82"/>
      <c r="AK27" s="67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  <c r="IV27" s="68"/>
      <c r="IW27" s="68"/>
      <c r="IX27" s="68"/>
      <c r="IY27" s="68"/>
      <c r="IZ27" s="68"/>
      <c r="JA27" s="68"/>
      <c r="JB27" s="68"/>
      <c r="JC27" s="68"/>
      <c r="JD27" s="68"/>
      <c r="JE27" s="68"/>
      <c r="JF27" s="68"/>
      <c r="JG27" s="68"/>
      <c r="JH27" s="68"/>
      <c r="JI27" s="68"/>
      <c r="JJ27" s="68"/>
      <c r="JK27" s="68"/>
      <c r="JL27" s="68"/>
      <c r="JM27" s="68"/>
      <c r="JN27" s="68"/>
      <c r="JO27" s="68"/>
      <c r="JP27" s="68"/>
      <c r="JQ27" s="68"/>
      <c r="JR27" s="68"/>
      <c r="JS27" s="68"/>
      <c r="JT27" s="68"/>
      <c r="JU27" s="68"/>
      <c r="JV27" s="68"/>
      <c r="JW27" s="68"/>
      <c r="JX27" s="68"/>
      <c r="JY27" s="68"/>
      <c r="JZ27" s="68"/>
      <c r="KA27" s="68"/>
      <c r="KB27" s="68"/>
      <c r="KC27" s="68"/>
      <c r="KD27" s="68"/>
      <c r="KE27" s="68"/>
      <c r="KF27" s="68"/>
      <c r="KG27" s="68"/>
      <c r="KH27" s="68"/>
      <c r="KI27" s="68"/>
      <c r="KJ27" s="68"/>
      <c r="KK27" s="68"/>
      <c r="KL27" s="68"/>
      <c r="KM27" s="68"/>
      <c r="KN27" s="68"/>
      <c r="KO27" s="68"/>
      <c r="KP27" s="68"/>
      <c r="KQ27" s="68"/>
      <c r="KR27" s="68"/>
      <c r="KS27" s="68"/>
      <c r="KT27" s="68"/>
      <c r="KU27" s="68"/>
      <c r="KV27" s="68"/>
      <c r="KW27" s="68"/>
      <c r="KX27" s="68"/>
      <c r="KY27" s="68"/>
      <c r="KZ27" s="68"/>
      <c r="LA27" s="68"/>
      <c r="LB27" s="68"/>
      <c r="LC27" s="68"/>
      <c r="LD27" s="68"/>
      <c r="LE27" s="68"/>
      <c r="LF27" s="68"/>
      <c r="LG27" s="68"/>
      <c r="LH27" s="68"/>
      <c r="LI27" s="68"/>
      <c r="LJ27" s="68"/>
      <c r="LK27" s="68"/>
      <c r="LL27" s="68"/>
      <c r="LM27" s="68"/>
      <c r="LN27" s="68"/>
      <c r="LO27" s="68"/>
      <c r="LP27" s="68"/>
      <c r="LQ27" s="68"/>
      <c r="LR27" s="68"/>
      <c r="LS27" s="68"/>
      <c r="LT27" s="68"/>
      <c r="LU27" s="68"/>
      <c r="LV27" s="68"/>
      <c r="LW27" s="68"/>
      <c r="LX27" s="68"/>
      <c r="LY27" s="68"/>
      <c r="LZ27" s="68"/>
      <c r="MA27" s="68"/>
      <c r="MB27" s="68"/>
      <c r="MC27" s="68"/>
      <c r="MD27" s="68"/>
      <c r="ME27" s="68"/>
      <c r="MF27" s="68"/>
      <c r="MG27" s="68"/>
      <c r="MH27" s="68"/>
      <c r="MI27" s="68"/>
      <c r="MJ27" s="68"/>
      <c r="MK27" s="68"/>
      <c r="ML27" s="68"/>
      <c r="MM27" s="68"/>
      <c r="MN27" s="68"/>
      <c r="MO27" s="68"/>
      <c r="MP27" s="68"/>
      <c r="MQ27" s="68"/>
      <c r="MR27" s="68"/>
      <c r="MS27" s="68"/>
      <c r="MT27" s="68"/>
      <c r="MU27" s="68"/>
      <c r="MV27" s="68"/>
      <c r="MW27" s="68"/>
      <c r="MX27" s="68"/>
      <c r="MY27" s="68"/>
      <c r="MZ27" s="68"/>
      <c r="NA27" s="68"/>
      <c r="NB27" s="68"/>
      <c r="NC27" s="68"/>
      <c r="ND27" s="68"/>
      <c r="NE27" s="68"/>
      <c r="NF27" s="68"/>
      <c r="NG27" s="68"/>
      <c r="NH27" s="68"/>
      <c r="NI27" s="68"/>
      <c r="NJ27" s="68"/>
      <c r="NK27" s="68"/>
      <c r="NL27" s="68"/>
      <c r="NM27" s="68"/>
      <c r="NN27" s="68"/>
      <c r="NO27" s="68"/>
      <c r="NP27" s="68"/>
      <c r="NQ27" s="68"/>
      <c r="NR27" s="68"/>
      <c r="NS27" s="68"/>
      <c r="NT27" s="68"/>
      <c r="NU27" s="68"/>
      <c r="NV27" s="68"/>
      <c r="NW27" s="68"/>
      <c r="NX27" s="68"/>
      <c r="NY27" s="68"/>
      <c r="NZ27" s="68"/>
      <c r="OA27" s="68"/>
      <c r="OB27" s="68"/>
      <c r="OC27" s="68"/>
      <c r="OD27" s="68"/>
      <c r="OE27" s="68"/>
      <c r="OF27" s="68"/>
      <c r="OG27" s="68"/>
      <c r="OH27" s="68"/>
      <c r="OI27" s="68"/>
      <c r="OJ27" s="68"/>
      <c r="OK27" s="68"/>
      <c r="OL27" s="68"/>
      <c r="OM27" s="68"/>
      <c r="ON27" s="68"/>
      <c r="OO27" s="68"/>
      <c r="OP27" s="68"/>
      <c r="OQ27" s="68"/>
      <c r="OR27" s="68"/>
      <c r="OS27" s="68"/>
      <c r="OT27" s="68"/>
      <c r="OU27" s="68"/>
      <c r="OV27" s="68"/>
      <c r="OW27" s="68"/>
      <c r="OX27" s="68"/>
      <c r="OY27" s="68"/>
      <c r="OZ27" s="68"/>
      <c r="PA27" s="68"/>
      <c r="PB27" s="68"/>
      <c r="PC27" s="68"/>
      <c r="PD27" s="68"/>
      <c r="PE27" s="68"/>
      <c r="PF27" s="68"/>
      <c r="PG27" s="68"/>
      <c r="PH27" s="68"/>
      <c r="PI27" s="68"/>
      <c r="PJ27" s="68"/>
      <c r="PK27" s="68"/>
      <c r="PL27" s="68"/>
      <c r="PM27" s="68"/>
      <c r="PN27" s="68"/>
      <c r="PO27" s="68"/>
      <c r="PP27" s="68"/>
      <c r="PQ27" s="68"/>
      <c r="PR27" s="68"/>
      <c r="PS27" s="68"/>
      <c r="PT27" s="68"/>
      <c r="PU27" s="68"/>
      <c r="PV27" s="68"/>
      <c r="PW27" s="68"/>
      <c r="PX27" s="68"/>
      <c r="PY27" s="68"/>
      <c r="PZ27" s="68"/>
      <c r="QA27" s="68"/>
      <c r="QB27" s="68"/>
      <c r="QC27" s="68"/>
      <c r="QD27" s="68"/>
      <c r="QE27" s="68"/>
      <c r="QF27" s="68"/>
      <c r="QG27" s="68"/>
      <c r="QH27" s="68"/>
      <c r="QI27" s="68"/>
      <c r="QJ27" s="68"/>
      <c r="QK27" s="68"/>
      <c r="QL27" s="68"/>
      <c r="QM27" s="68"/>
      <c r="QN27" s="68"/>
      <c r="QO27" s="68"/>
      <c r="QP27" s="68"/>
      <c r="QQ27" s="68"/>
      <c r="QR27" s="68"/>
      <c r="QS27" s="68"/>
      <c r="QT27" s="68"/>
      <c r="QU27" s="68"/>
      <c r="QV27" s="68"/>
      <c r="QW27" s="68"/>
      <c r="QX27" s="68"/>
      <c r="QY27" s="68"/>
      <c r="QZ27" s="68"/>
      <c r="RA27" s="68"/>
      <c r="RB27" s="68"/>
      <c r="RC27" s="68"/>
      <c r="RD27" s="68"/>
      <c r="RE27" s="68"/>
      <c r="RF27" s="68"/>
      <c r="RG27" s="68"/>
      <c r="RH27" s="68"/>
      <c r="RI27" s="68"/>
      <c r="RJ27" s="68"/>
      <c r="RK27" s="68"/>
      <c r="RL27" s="68"/>
      <c r="RM27" s="68"/>
      <c r="RN27" s="68"/>
      <c r="RO27" s="68"/>
      <c r="RP27" s="68"/>
      <c r="RQ27" s="68"/>
      <c r="RR27" s="68"/>
      <c r="RS27" s="68"/>
      <c r="RT27" s="68"/>
      <c r="RU27" s="68"/>
      <c r="RV27" s="68"/>
      <c r="RW27" s="68"/>
      <c r="RX27" s="68"/>
      <c r="RY27" s="68"/>
      <c r="RZ27" s="68"/>
      <c r="SA27" s="68"/>
      <c r="SB27" s="68"/>
      <c r="SC27" s="68"/>
      <c r="SD27" s="68"/>
      <c r="SE27" s="68"/>
      <c r="SF27" s="68"/>
      <c r="SG27" s="68"/>
      <c r="SH27" s="68"/>
      <c r="SI27" s="68"/>
      <c r="SJ27" s="68"/>
      <c r="SK27" s="68"/>
      <c r="SL27" s="68"/>
      <c r="SM27" s="68"/>
      <c r="SN27" s="68"/>
      <c r="SO27" s="68"/>
      <c r="SP27" s="68"/>
      <c r="SQ27" s="68"/>
      <c r="SR27" s="68"/>
      <c r="SS27" s="68"/>
      <c r="ST27" s="68"/>
      <c r="SU27" s="68"/>
      <c r="SV27" s="68"/>
      <c r="SW27" s="68"/>
      <c r="SX27" s="68"/>
      <c r="SY27" s="68"/>
      <c r="SZ27" s="68"/>
      <c r="TA27" s="68"/>
      <c r="TB27" s="68"/>
      <c r="TC27" s="68"/>
      <c r="TD27" s="68"/>
      <c r="TE27" s="68"/>
      <c r="TF27" s="68"/>
      <c r="TG27" s="68"/>
      <c r="TH27" s="68"/>
      <c r="TI27" s="68"/>
      <c r="TJ27" s="68"/>
      <c r="TK27" s="68"/>
      <c r="TL27" s="68"/>
      <c r="TM27" s="68"/>
      <c r="TN27" s="68"/>
      <c r="TO27" s="68"/>
      <c r="TP27" s="68"/>
      <c r="TQ27" s="68"/>
      <c r="TR27" s="68"/>
      <c r="TS27" s="68"/>
      <c r="TT27" s="68"/>
      <c r="TU27" s="68"/>
      <c r="TV27" s="68"/>
      <c r="TW27" s="68"/>
      <c r="TX27" s="68"/>
      <c r="TY27" s="68"/>
      <c r="TZ27" s="68"/>
      <c r="UA27" s="68"/>
      <c r="UB27" s="68"/>
      <c r="UC27" s="68"/>
      <c r="UD27" s="68"/>
      <c r="UE27" s="68"/>
      <c r="UF27" s="68"/>
      <c r="UG27" s="68"/>
      <c r="UH27" s="68"/>
      <c r="UI27" s="68"/>
      <c r="UJ27" s="68"/>
      <c r="UK27" s="68"/>
      <c r="UL27" s="68"/>
      <c r="UM27" s="68"/>
      <c r="UN27" s="68"/>
      <c r="UO27" s="68"/>
      <c r="UP27" s="68"/>
      <c r="UQ27" s="68"/>
      <c r="UR27" s="68"/>
      <c r="US27" s="68"/>
      <c r="UT27" s="68"/>
      <c r="UU27" s="68"/>
      <c r="UV27" s="68"/>
      <c r="UW27" s="68"/>
      <c r="UX27" s="68"/>
      <c r="UY27" s="68"/>
      <c r="UZ27" s="68"/>
      <c r="VA27" s="68"/>
      <c r="VB27" s="68"/>
      <c r="VC27" s="68"/>
      <c r="VD27" s="68"/>
      <c r="VE27" s="68"/>
      <c r="VF27" s="68"/>
      <c r="VG27" s="68"/>
      <c r="VH27" s="68"/>
      <c r="VI27" s="68"/>
      <c r="VJ27" s="68"/>
      <c r="VK27" s="68"/>
      <c r="VL27" s="68"/>
      <c r="VM27" s="68"/>
      <c r="VN27" s="68"/>
      <c r="VO27" s="68"/>
      <c r="VP27" s="68"/>
      <c r="VQ27" s="68"/>
      <c r="VR27" s="68"/>
      <c r="VS27" s="68"/>
      <c r="VT27" s="68"/>
      <c r="VU27" s="68"/>
      <c r="VV27" s="68"/>
      <c r="VW27" s="68"/>
      <c r="VX27" s="68"/>
      <c r="VY27" s="68"/>
      <c r="VZ27" s="68"/>
      <c r="WA27" s="68"/>
      <c r="WB27" s="68"/>
      <c r="WC27" s="68"/>
      <c r="WD27" s="68"/>
      <c r="WE27" s="68"/>
      <c r="WF27" s="68"/>
      <c r="WG27" s="68"/>
      <c r="WH27" s="68"/>
      <c r="WI27" s="68"/>
      <c r="WJ27" s="68"/>
      <c r="WK27" s="68"/>
      <c r="WL27" s="68"/>
      <c r="WM27" s="68"/>
      <c r="WN27" s="68"/>
      <c r="WO27" s="68"/>
      <c r="WP27" s="68"/>
      <c r="WQ27" s="68"/>
      <c r="WR27" s="68"/>
      <c r="WS27" s="68"/>
      <c r="WT27" s="68"/>
      <c r="WU27" s="68"/>
      <c r="WV27" s="68"/>
      <c r="WW27" s="68"/>
      <c r="WX27" s="68"/>
      <c r="WY27" s="68"/>
      <c r="WZ27" s="68"/>
      <c r="XA27" s="68"/>
      <c r="XB27" s="68"/>
      <c r="XC27" s="68"/>
      <c r="XD27" s="68"/>
      <c r="XE27" s="68"/>
      <c r="XF27" s="68"/>
      <c r="XG27" s="68"/>
      <c r="XH27" s="68"/>
      <c r="XI27" s="68"/>
      <c r="XJ27" s="68"/>
      <c r="XK27" s="68"/>
      <c r="XL27" s="68"/>
      <c r="XM27" s="68"/>
      <c r="XN27" s="68"/>
      <c r="XO27" s="68"/>
      <c r="XP27" s="68"/>
      <c r="XQ27" s="68"/>
      <c r="XR27" s="68"/>
      <c r="XS27" s="68"/>
      <c r="XT27" s="68"/>
      <c r="XU27" s="68"/>
      <c r="XV27" s="68"/>
      <c r="XW27" s="68"/>
      <c r="XX27" s="68"/>
      <c r="XY27" s="68"/>
      <c r="XZ27" s="68"/>
      <c r="YA27" s="68"/>
      <c r="YB27" s="68"/>
      <c r="YC27" s="68"/>
      <c r="YD27" s="68"/>
      <c r="YE27" s="68"/>
      <c r="YF27" s="68"/>
      <c r="YG27" s="68"/>
      <c r="YH27" s="68"/>
      <c r="YI27" s="68"/>
      <c r="YJ27" s="68"/>
      <c r="YK27" s="68"/>
      <c r="YL27" s="68"/>
      <c r="YM27" s="68"/>
      <c r="YN27" s="68"/>
      <c r="YO27" s="68"/>
      <c r="YP27" s="68"/>
      <c r="YQ27" s="68"/>
      <c r="YR27" s="68"/>
      <c r="YS27" s="68"/>
      <c r="YT27" s="68"/>
      <c r="YU27" s="68"/>
      <c r="YV27" s="68"/>
      <c r="YW27" s="68"/>
      <c r="YX27" s="68"/>
      <c r="YY27" s="68"/>
      <c r="YZ27" s="68"/>
      <c r="ZA27" s="68"/>
      <c r="ZB27" s="68"/>
      <c r="ZC27" s="68"/>
      <c r="ZD27" s="68"/>
      <c r="ZE27" s="68"/>
      <c r="ZF27" s="68"/>
      <c r="ZG27" s="68"/>
      <c r="ZH27" s="68"/>
      <c r="ZI27" s="68"/>
      <c r="ZJ27" s="68"/>
      <c r="ZK27" s="68"/>
      <c r="ZL27" s="68"/>
      <c r="ZM27" s="68"/>
      <c r="ZN27" s="68"/>
      <c r="ZO27" s="68"/>
      <c r="ZP27" s="68"/>
      <c r="ZQ27" s="68"/>
      <c r="ZR27" s="68"/>
      <c r="ZS27" s="68"/>
      <c r="ZT27" s="68"/>
      <c r="ZU27" s="68"/>
      <c r="ZV27" s="68"/>
      <c r="ZW27" s="68"/>
      <c r="ZX27" s="68"/>
      <c r="ZY27" s="68"/>
      <c r="ZZ27" s="68"/>
      <c r="AAA27" s="68"/>
      <c r="AAB27" s="68"/>
      <c r="AAC27" s="68"/>
      <c r="AAD27" s="68"/>
      <c r="AAE27" s="68"/>
      <c r="AAF27" s="68"/>
      <c r="AAG27" s="68"/>
      <c r="AAH27" s="68"/>
      <c r="AAI27" s="68"/>
      <c r="AAJ27" s="68"/>
      <c r="AAK27" s="68"/>
      <c r="AAL27" s="68"/>
      <c r="AAM27" s="68"/>
      <c r="AAN27" s="68"/>
      <c r="AAO27" s="68"/>
      <c r="AAP27" s="68"/>
      <c r="AAQ27" s="68"/>
      <c r="AAR27" s="68"/>
      <c r="AAS27" s="68"/>
      <c r="AAT27" s="68"/>
      <c r="AAU27" s="68"/>
      <c r="AAV27" s="68"/>
      <c r="AAW27" s="68"/>
      <c r="AAX27" s="68"/>
      <c r="AAY27" s="68"/>
      <c r="AAZ27" s="68"/>
      <c r="ABA27" s="68"/>
      <c r="ABB27" s="68"/>
      <c r="ABC27" s="68"/>
      <c r="ABD27" s="68"/>
      <c r="ABE27" s="68"/>
      <c r="ABF27" s="68"/>
      <c r="ABG27" s="68"/>
      <c r="ABH27" s="68"/>
      <c r="ABI27" s="68"/>
      <c r="ABJ27" s="68"/>
      <c r="ABK27" s="68"/>
      <c r="ABL27" s="68"/>
      <c r="ABM27" s="68"/>
      <c r="ABN27" s="68"/>
      <c r="ABO27" s="68"/>
      <c r="ABP27" s="68"/>
      <c r="ABQ27" s="68"/>
      <c r="ABR27" s="68"/>
      <c r="ABS27" s="68"/>
      <c r="ABT27" s="68"/>
      <c r="ABU27" s="68"/>
      <c r="ABV27" s="68"/>
      <c r="ABW27" s="68"/>
      <c r="ABX27" s="68"/>
      <c r="ABY27" s="68"/>
      <c r="ABZ27" s="68"/>
      <c r="ACA27" s="68"/>
      <c r="ACB27" s="68"/>
      <c r="ACC27" s="68"/>
      <c r="ACD27" s="68"/>
      <c r="ACE27" s="68"/>
      <c r="ACF27" s="68"/>
      <c r="ACG27" s="68"/>
      <c r="ACH27" s="68"/>
      <c r="ACI27" s="68"/>
      <c r="ACJ27" s="68"/>
      <c r="ACK27" s="68"/>
      <c r="ACL27" s="68"/>
      <c r="ACM27" s="68"/>
      <c r="ACN27" s="68"/>
      <c r="ACO27" s="68"/>
      <c r="ACP27" s="68"/>
      <c r="ACQ27" s="68"/>
      <c r="ACR27" s="68"/>
      <c r="ACS27" s="68"/>
      <c r="ACT27" s="68"/>
      <c r="ACU27" s="68"/>
      <c r="ACV27" s="68"/>
      <c r="ACW27" s="68"/>
      <c r="ACX27" s="68"/>
      <c r="ACY27" s="68"/>
      <c r="ACZ27" s="68"/>
      <c r="ADA27" s="68"/>
      <c r="ADB27" s="68"/>
      <c r="ADC27" s="68"/>
      <c r="ADD27" s="68"/>
      <c r="ADE27" s="68"/>
      <c r="ADF27" s="68"/>
      <c r="ADG27" s="68"/>
      <c r="ADH27" s="68"/>
      <c r="ADI27" s="68"/>
      <c r="ADJ27" s="68"/>
      <c r="ADK27" s="68"/>
      <c r="ADL27" s="68"/>
      <c r="ADM27" s="68"/>
      <c r="ADN27" s="68"/>
      <c r="ADO27" s="68"/>
      <c r="ADP27" s="68"/>
      <c r="ADQ27" s="68"/>
      <c r="ADR27" s="68"/>
      <c r="ADS27" s="68"/>
      <c r="ADT27" s="68"/>
      <c r="ADU27" s="68"/>
      <c r="ADV27" s="68"/>
      <c r="ADW27" s="68"/>
      <c r="ADX27" s="68"/>
      <c r="ADY27" s="68"/>
      <c r="ADZ27" s="68"/>
      <c r="AEA27" s="68"/>
      <c r="AEB27" s="68"/>
      <c r="AEC27" s="68"/>
      <c r="AED27" s="68"/>
      <c r="AEE27" s="68"/>
      <c r="AEF27" s="68"/>
      <c r="AEG27" s="68"/>
      <c r="AEH27" s="68"/>
      <c r="AEI27" s="68"/>
      <c r="AEJ27" s="68"/>
      <c r="AEK27" s="68"/>
      <c r="AEL27" s="68"/>
      <c r="AEM27" s="68"/>
      <c r="AEN27" s="68"/>
      <c r="AEO27" s="68"/>
      <c r="AEP27" s="68"/>
      <c r="AEQ27" s="68"/>
      <c r="AER27" s="68"/>
      <c r="AES27" s="68"/>
      <c r="AET27" s="68"/>
      <c r="AEU27" s="68"/>
      <c r="AEV27" s="68"/>
      <c r="AEW27" s="68"/>
      <c r="AEX27" s="68"/>
      <c r="AEY27" s="68"/>
      <c r="AEZ27" s="68"/>
      <c r="AFA27" s="68"/>
      <c r="AFB27" s="68"/>
      <c r="AFC27" s="68"/>
      <c r="AFD27" s="68"/>
      <c r="AFE27" s="68"/>
      <c r="AFF27" s="68"/>
      <c r="AFG27" s="68"/>
      <c r="AFH27" s="68"/>
      <c r="AFI27" s="68"/>
      <c r="AFJ27" s="68"/>
      <c r="AFK27" s="68"/>
      <c r="AFL27" s="68"/>
      <c r="AFM27" s="68"/>
      <c r="AFN27" s="68"/>
      <c r="AFO27" s="68"/>
      <c r="AFP27" s="68"/>
      <c r="AFQ27" s="68"/>
      <c r="AFR27" s="68"/>
      <c r="AFS27" s="68"/>
      <c r="AFT27" s="68"/>
      <c r="AFU27" s="68"/>
      <c r="AFV27" s="68"/>
      <c r="AFW27" s="68"/>
      <c r="AFX27" s="68"/>
      <c r="AFY27" s="68"/>
      <c r="AFZ27" s="68"/>
      <c r="AGA27" s="68"/>
      <c r="AGB27" s="68"/>
      <c r="AGC27" s="68"/>
      <c r="AGD27" s="68"/>
      <c r="AGE27" s="68"/>
      <c r="AGF27" s="68"/>
      <c r="AGG27" s="68"/>
      <c r="AGH27" s="68"/>
      <c r="AGI27" s="68"/>
      <c r="AGJ27" s="68"/>
      <c r="AGK27" s="68"/>
      <c r="AGL27" s="68"/>
      <c r="AGM27" s="68"/>
      <c r="AGN27" s="68"/>
      <c r="AGO27" s="68"/>
      <c r="AGP27" s="68"/>
      <c r="AGQ27" s="68"/>
      <c r="AGR27" s="68"/>
      <c r="AGS27" s="68"/>
      <c r="AGT27" s="68"/>
      <c r="AGU27" s="68"/>
      <c r="AGV27" s="68"/>
      <c r="AGW27" s="68"/>
      <c r="AGX27" s="68"/>
      <c r="AGY27" s="68"/>
      <c r="AGZ27" s="68"/>
      <c r="AHA27" s="68"/>
      <c r="AHB27" s="68"/>
      <c r="AHC27" s="68"/>
      <c r="AHD27" s="68"/>
      <c r="AHE27" s="68"/>
      <c r="AHF27" s="68"/>
      <c r="AHG27" s="68"/>
      <c r="AHH27" s="68"/>
      <c r="AHI27" s="68"/>
      <c r="AHJ27" s="68"/>
      <c r="AHK27" s="68"/>
      <c r="AHL27" s="68"/>
      <c r="AHM27" s="68"/>
      <c r="AHN27" s="68"/>
      <c r="AHO27" s="68"/>
      <c r="AHP27" s="68"/>
      <c r="AHQ27" s="68"/>
      <c r="AHR27" s="68"/>
      <c r="AHS27" s="68"/>
      <c r="AHT27" s="68"/>
      <c r="AHU27" s="68"/>
      <c r="AHV27" s="68"/>
      <c r="AHW27" s="68"/>
      <c r="AHX27" s="68"/>
      <c r="AHY27" s="68"/>
      <c r="AHZ27" s="68"/>
      <c r="AIA27" s="68"/>
      <c r="AIB27" s="68"/>
      <c r="AIC27" s="68"/>
      <c r="AID27" s="68"/>
      <c r="AIE27" s="68"/>
      <c r="AIF27" s="68"/>
      <c r="AIG27" s="68"/>
      <c r="AIH27" s="68"/>
      <c r="AII27" s="68"/>
      <c r="AIJ27" s="68"/>
      <c r="AIK27" s="68"/>
      <c r="AIL27" s="68"/>
      <c r="AIM27" s="68"/>
      <c r="AIN27" s="68"/>
      <c r="AIO27" s="68"/>
      <c r="AIP27" s="68"/>
      <c r="AIQ27" s="68"/>
      <c r="AIR27" s="68"/>
      <c r="AIS27" s="68"/>
      <c r="AIT27" s="68"/>
      <c r="AIU27" s="68"/>
      <c r="AIV27" s="68"/>
      <c r="AIW27" s="68"/>
      <c r="AIX27" s="68"/>
      <c r="AIY27" s="68"/>
      <c r="AIZ27" s="68"/>
      <c r="AJA27" s="68"/>
      <c r="AJB27" s="68"/>
      <c r="AJC27" s="68"/>
      <c r="AJD27" s="68"/>
      <c r="AJE27" s="68"/>
      <c r="AJF27" s="68"/>
      <c r="AJG27" s="68"/>
      <c r="AJH27" s="68"/>
      <c r="AJI27" s="68"/>
      <c r="AJJ27" s="68"/>
      <c r="AJK27" s="68"/>
      <c r="AJL27" s="68"/>
      <c r="AJM27" s="68"/>
      <c r="AJN27" s="68"/>
      <c r="AJO27" s="68"/>
      <c r="AJP27" s="68"/>
      <c r="AJQ27" s="68"/>
      <c r="AJR27" s="68"/>
      <c r="AJS27" s="68"/>
      <c r="AJT27" s="68"/>
      <c r="AJU27" s="68"/>
      <c r="AJV27" s="68"/>
      <c r="AJW27" s="68"/>
      <c r="AJX27" s="68"/>
      <c r="AJY27" s="68"/>
      <c r="AJZ27" s="68"/>
      <c r="AKA27" s="68"/>
      <c r="AKB27" s="68"/>
      <c r="AKC27" s="68"/>
      <c r="AKD27" s="68"/>
      <c r="AKE27" s="68"/>
      <c r="AKF27" s="68"/>
      <c r="AKG27" s="68"/>
      <c r="AKH27" s="68"/>
      <c r="AKI27" s="68"/>
      <c r="AKJ27" s="68"/>
      <c r="AKK27" s="68"/>
      <c r="AKL27" s="68"/>
      <c r="AKM27" s="68"/>
      <c r="AKN27" s="68"/>
      <c r="AKO27" s="68"/>
      <c r="AKP27" s="68"/>
      <c r="AKQ27" s="68"/>
      <c r="AKR27" s="68"/>
      <c r="AKS27" s="68"/>
      <c r="AKT27" s="68"/>
      <c r="AKU27" s="68"/>
      <c r="AKV27" s="68"/>
      <c r="AKW27" s="68"/>
      <c r="AKX27" s="68"/>
      <c r="AKY27" s="68"/>
      <c r="AKZ27" s="68"/>
      <c r="ALA27" s="68"/>
      <c r="ALB27" s="68"/>
      <c r="ALC27" s="68"/>
      <c r="ALD27" s="68"/>
      <c r="ALE27" s="68"/>
      <c r="ALF27" s="68"/>
      <c r="ALG27" s="68"/>
      <c r="ALH27" s="68"/>
      <c r="ALI27" s="68"/>
      <c r="ALJ27" s="68"/>
      <c r="ALK27" s="68"/>
      <c r="ALL27" s="68"/>
      <c r="ALM27" s="68"/>
      <c r="ALN27" s="68"/>
      <c r="ALO27" s="68"/>
      <c r="ALP27" s="68"/>
      <c r="ALQ27" s="68"/>
      <c r="ALR27" s="68"/>
      <c r="ALS27" s="68"/>
      <c r="ALT27" s="68"/>
      <c r="ALU27" s="68"/>
      <c r="ALV27" s="68"/>
      <c r="ALW27" s="68"/>
      <c r="ALX27" s="68"/>
      <c r="ALY27" s="68"/>
      <c r="ALZ27" s="68"/>
      <c r="AMA27" s="68"/>
      <c r="AMB27" s="68"/>
      <c r="AMC27" s="68"/>
      <c r="AMD27" s="68"/>
      <c r="AME27" s="68"/>
      <c r="AMF27" s="68"/>
      <c r="AMG27" s="68"/>
      <c r="AMH27" s="68"/>
      <c r="AMI27" s="68"/>
      <c r="AMJ27" s="68"/>
      <c r="AMK27" s="68"/>
      <c r="AML27" s="68"/>
      <c r="AMM27" s="68"/>
      <c r="AMN27" s="68"/>
      <c r="AMO27" s="68"/>
      <c r="AMP27" s="68"/>
      <c r="AMQ27" s="68"/>
      <c r="AMR27" s="68"/>
      <c r="AMS27" s="68"/>
      <c r="AMT27" s="68"/>
      <c r="AMU27" s="68"/>
      <c r="AMV27" s="68"/>
      <c r="AMW27" s="68"/>
      <c r="AMX27" s="68"/>
      <c r="AMY27" s="68"/>
      <c r="AMZ27" s="68"/>
      <c r="ANA27" s="68"/>
      <c r="ANB27" s="68"/>
      <c r="ANC27" s="68"/>
      <c r="AND27" s="68"/>
      <c r="ANE27" s="68"/>
      <c r="ANF27" s="68"/>
      <c r="ANG27" s="68"/>
      <c r="ANH27" s="68"/>
      <c r="ANI27" s="68"/>
      <c r="ANJ27" s="68"/>
      <c r="ANK27" s="68"/>
      <c r="ANL27" s="68"/>
      <c r="ANM27" s="68"/>
      <c r="ANN27" s="68"/>
      <c r="ANO27" s="68"/>
      <c r="ANP27" s="68"/>
      <c r="ANQ27" s="68"/>
      <c r="ANR27" s="68"/>
      <c r="ANS27" s="68"/>
      <c r="ANT27" s="68"/>
      <c r="ANU27" s="68"/>
      <c r="ANV27" s="68"/>
      <c r="ANW27" s="68"/>
      <c r="ANX27" s="68"/>
      <c r="ANY27" s="68"/>
      <c r="ANZ27" s="68"/>
      <c r="AOA27" s="68"/>
      <c r="AOB27" s="68"/>
      <c r="AOC27" s="68"/>
      <c r="AOD27" s="68"/>
      <c r="AOE27" s="68"/>
      <c r="AOF27" s="68"/>
      <c r="AOG27" s="68"/>
      <c r="AOH27" s="68"/>
      <c r="AOI27" s="68"/>
      <c r="AOJ27" s="68"/>
      <c r="AOK27" s="68"/>
      <c r="AOL27" s="68"/>
      <c r="AOM27" s="68"/>
      <c r="AON27" s="68"/>
      <c r="AOO27" s="68"/>
      <c r="AOP27" s="68"/>
      <c r="AOQ27" s="68"/>
      <c r="AOR27" s="68"/>
      <c r="AOS27" s="68"/>
      <c r="AOT27" s="68"/>
      <c r="AOU27" s="68"/>
      <c r="AOV27" s="68"/>
      <c r="AOW27" s="68"/>
      <c r="AOX27" s="68"/>
      <c r="AOY27" s="68"/>
      <c r="AOZ27" s="68"/>
      <c r="APA27" s="68"/>
      <c r="APB27" s="68"/>
      <c r="APC27" s="68"/>
      <c r="APD27" s="68"/>
      <c r="APE27" s="68"/>
      <c r="APF27" s="68"/>
      <c r="APG27" s="68"/>
      <c r="APH27" s="68"/>
      <c r="API27" s="68"/>
      <c r="APJ27" s="68"/>
      <c r="APK27" s="68"/>
      <c r="APL27" s="68"/>
      <c r="APM27" s="68"/>
      <c r="APN27" s="68"/>
      <c r="APO27" s="68"/>
      <c r="APP27" s="68"/>
      <c r="APQ27" s="68"/>
      <c r="APR27" s="68"/>
      <c r="APS27" s="68"/>
      <c r="APT27" s="68"/>
      <c r="APU27" s="68"/>
      <c r="APV27" s="68"/>
      <c r="APW27" s="68"/>
      <c r="APX27" s="68"/>
      <c r="APY27" s="68"/>
      <c r="APZ27" s="68"/>
      <c r="AQA27" s="68"/>
      <c r="AQB27" s="68"/>
      <c r="AQC27" s="68"/>
      <c r="AQD27" s="68"/>
      <c r="AQE27" s="68"/>
      <c r="AQF27" s="68"/>
      <c r="AQG27" s="68"/>
      <c r="AQH27" s="68"/>
      <c r="AQI27" s="68"/>
      <c r="AQJ27" s="68"/>
      <c r="AQK27" s="68"/>
      <c r="AQL27" s="68"/>
      <c r="AQM27" s="68"/>
      <c r="AQN27" s="68"/>
      <c r="AQO27" s="68"/>
      <c r="AQP27" s="68"/>
      <c r="AQQ27" s="68"/>
      <c r="AQR27" s="68"/>
      <c r="AQS27" s="68"/>
      <c r="AQT27" s="68"/>
      <c r="AQU27" s="68"/>
      <c r="AQV27" s="68"/>
      <c r="AQW27" s="68"/>
      <c r="AQX27" s="68"/>
      <c r="AQY27" s="68"/>
      <c r="AQZ27" s="68"/>
      <c r="ARA27" s="68"/>
      <c r="ARB27" s="68"/>
      <c r="ARC27" s="68"/>
      <c r="ARD27" s="68"/>
      <c r="ARE27" s="68"/>
      <c r="ARF27" s="68"/>
      <c r="ARG27" s="68"/>
      <c r="ARH27" s="68"/>
      <c r="ARI27" s="68"/>
      <c r="ARJ27" s="68"/>
      <c r="ARK27" s="68"/>
      <c r="ARL27" s="68"/>
      <c r="ARM27" s="68"/>
      <c r="ARN27" s="68"/>
      <c r="ARO27" s="68"/>
      <c r="ARP27" s="68"/>
      <c r="ARQ27" s="68"/>
      <c r="ARR27" s="68"/>
      <c r="ARS27" s="68"/>
      <c r="ART27" s="68"/>
      <c r="ARU27" s="68"/>
      <c r="ARV27" s="68"/>
      <c r="ARW27" s="68"/>
      <c r="ARX27" s="68"/>
      <c r="ARY27" s="68"/>
      <c r="ARZ27" s="68"/>
      <c r="ASA27" s="68"/>
      <c r="ASB27" s="68"/>
      <c r="ASC27" s="68"/>
      <c r="ASD27" s="68"/>
      <c r="ASE27" s="68"/>
      <c r="ASF27" s="68"/>
      <c r="ASG27" s="68"/>
      <c r="ASH27" s="68"/>
      <c r="ASI27" s="68"/>
      <c r="ASJ27" s="68"/>
      <c r="ASK27" s="68"/>
      <c r="ASL27" s="68"/>
      <c r="ASM27" s="68"/>
      <c r="ASN27" s="68"/>
      <c r="ASO27" s="68"/>
      <c r="ASP27" s="68"/>
      <c r="ASQ27" s="68"/>
      <c r="ASR27" s="68"/>
      <c r="ASS27" s="68"/>
      <c r="AST27" s="68"/>
      <c r="ASU27" s="68"/>
      <c r="ASV27" s="68"/>
      <c r="ASW27" s="68"/>
      <c r="ASX27" s="68"/>
      <c r="ASY27" s="68"/>
      <c r="ASZ27" s="68"/>
      <c r="ATA27" s="68"/>
      <c r="ATB27" s="68"/>
      <c r="ATC27" s="68"/>
      <c r="ATD27" s="68"/>
      <c r="ATE27" s="68"/>
      <c r="ATF27" s="68"/>
      <c r="ATG27" s="68"/>
      <c r="ATH27" s="68"/>
      <c r="ATI27" s="68"/>
      <c r="ATJ27" s="68"/>
      <c r="ATK27" s="68"/>
      <c r="ATL27" s="68"/>
      <c r="ATM27" s="68"/>
      <c r="ATN27" s="68"/>
      <c r="ATO27" s="68"/>
      <c r="ATP27" s="68"/>
      <c r="ATQ27" s="68"/>
      <c r="ATR27" s="68"/>
      <c r="ATS27" s="68"/>
      <c r="ATT27" s="68"/>
      <c r="ATU27" s="68"/>
      <c r="ATV27" s="68"/>
      <c r="ATW27" s="68"/>
      <c r="ATX27" s="68"/>
      <c r="ATY27" s="68"/>
      <c r="ATZ27" s="68"/>
      <c r="AUA27" s="68"/>
      <c r="AUB27" s="68"/>
      <c r="AUC27" s="68"/>
      <c r="AUD27" s="68"/>
      <c r="AUE27" s="68"/>
      <c r="AUF27" s="68"/>
      <c r="AUG27" s="68"/>
      <c r="AUH27" s="68"/>
      <c r="AUI27" s="68"/>
      <c r="AUJ27" s="68"/>
      <c r="AUK27" s="68"/>
      <c r="AUL27" s="68"/>
      <c r="AUM27" s="68"/>
      <c r="AUN27" s="68"/>
      <c r="AUO27" s="68"/>
      <c r="AUP27" s="68"/>
      <c r="AUQ27" s="68"/>
      <c r="AUR27" s="68"/>
      <c r="AUS27" s="68"/>
      <c r="AUT27" s="68"/>
      <c r="AUU27" s="68"/>
      <c r="AUV27" s="68"/>
      <c r="AUW27" s="68"/>
      <c r="AUX27" s="68"/>
      <c r="AUY27" s="68"/>
      <c r="AUZ27" s="68"/>
      <c r="AVA27" s="68"/>
      <c r="AVB27" s="68"/>
      <c r="AVC27" s="68"/>
      <c r="AVD27" s="68"/>
      <c r="AVE27" s="68"/>
      <c r="AVF27" s="68"/>
      <c r="AVG27" s="68"/>
      <c r="AVH27" s="68"/>
      <c r="AVI27" s="68"/>
      <c r="AVJ27" s="68"/>
      <c r="AVK27" s="68"/>
      <c r="AVL27" s="68"/>
      <c r="AVM27" s="68"/>
      <c r="AVN27" s="68"/>
      <c r="AVO27" s="68"/>
      <c r="AVP27" s="68"/>
      <c r="AVQ27" s="68"/>
      <c r="AVR27" s="68"/>
      <c r="AVS27" s="68"/>
      <c r="AVT27" s="68"/>
      <c r="AVU27" s="68"/>
      <c r="AVV27" s="68"/>
      <c r="AVW27" s="68"/>
      <c r="AVX27" s="68"/>
      <c r="AVY27" s="68"/>
      <c r="AVZ27" s="68"/>
      <c r="AWA27" s="68"/>
      <c r="AWB27" s="68"/>
      <c r="AWC27" s="68"/>
      <c r="AWD27" s="68"/>
      <c r="AWE27" s="68"/>
      <c r="AWF27" s="68"/>
      <c r="AWG27" s="68"/>
      <c r="AWH27" s="68"/>
      <c r="AWI27" s="68"/>
      <c r="AWJ27" s="68"/>
      <c r="AWK27" s="68"/>
      <c r="AWL27" s="68"/>
      <c r="AWM27" s="68"/>
      <c r="AWN27" s="68"/>
      <c r="AWO27" s="68"/>
      <c r="AWP27" s="68"/>
      <c r="AWQ27" s="68"/>
      <c r="AWR27" s="68"/>
      <c r="AWS27" s="68"/>
      <c r="AWT27" s="68"/>
      <c r="AWU27" s="68"/>
      <c r="AWV27" s="68"/>
      <c r="AWW27" s="68"/>
      <c r="AWX27" s="68"/>
      <c r="AWY27" s="68"/>
      <c r="AWZ27" s="68"/>
      <c r="AXA27" s="68"/>
      <c r="AXB27" s="68"/>
      <c r="AXC27" s="68"/>
      <c r="AXD27" s="68"/>
      <c r="AXE27" s="68"/>
      <c r="AXF27" s="68"/>
      <c r="AXG27" s="68"/>
      <c r="AXH27" s="68"/>
      <c r="AXI27" s="68"/>
      <c r="AXJ27" s="68"/>
      <c r="AXK27" s="68"/>
      <c r="AXL27" s="68"/>
      <c r="AXM27" s="68"/>
      <c r="AXN27" s="68"/>
      <c r="AXO27" s="68"/>
      <c r="AXP27" s="68"/>
      <c r="AXQ27" s="68"/>
      <c r="AXR27" s="68"/>
      <c r="AXS27" s="68"/>
      <c r="AXT27" s="68"/>
      <c r="AXU27" s="68"/>
      <c r="AXV27" s="68"/>
      <c r="AXW27" s="68"/>
      <c r="AXX27" s="68"/>
      <c r="AXY27" s="68"/>
      <c r="AXZ27" s="68"/>
      <c r="AYA27" s="68"/>
      <c r="AYB27" s="68"/>
      <c r="AYC27" s="68"/>
      <c r="AYD27" s="68"/>
      <c r="AYE27" s="68"/>
      <c r="AYF27" s="68"/>
      <c r="AYG27" s="68"/>
      <c r="AYH27" s="68"/>
      <c r="AYI27" s="68"/>
      <c r="AYJ27" s="68"/>
      <c r="AYK27" s="68"/>
      <c r="AYL27" s="68"/>
      <c r="AYM27" s="68"/>
      <c r="AYN27" s="68"/>
      <c r="AYO27" s="68"/>
      <c r="AYP27" s="68"/>
      <c r="AYQ27" s="68"/>
      <c r="AYR27" s="68"/>
      <c r="AYS27" s="68"/>
      <c r="AYT27" s="68"/>
      <c r="AYU27" s="68"/>
      <c r="AYV27" s="68"/>
      <c r="AYW27" s="68"/>
      <c r="AYX27" s="68"/>
      <c r="AYY27" s="68"/>
      <c r="AYZ27" s="68"/>
      <c r="AZA27" s="68"/>
      <c r="AZB27" s="68"/>
      <c r="AZC27" s="68"/>
      <c r="AZD27" s="68"/>
      <c r="AZE27" s="68"/>
      <c r="AZF27" s="68"/>
      <c r="AZG27" s="68"/>
      <c r="AZH27" s="68"/>
      <c r="AZI27" s="68"/>
      <c r="AZJ27" s="68"/>
      <c r="AZK27" s="68"/>
      <c r="AZL27" s="68"/>
      <c r="AZM27" s="68"/>
      <c r="AZN27" s="68"/>
      <c r="AZO27" s="68"/>
      <c r="AZP27" s="68"/>
      <c r="AZQ27" s="68"/>
      <c r="AZR27" s="68"/>
      <c r="AZS27" s="68"/>
      <c r="AZT27" s="68"/>
      <c r="AZU27" s="68"/>
      <c r="AZV27" s="68"/>
      <c r="AZW27" s="68"/>
      <c r="AZX27" s="68"/>
      <c r="AZY27" s="68"/>
      <c r="AZZ27" s="68"/>
      <c r="BAA27" s="68"/>
      <c r="BAB27" s="68"/>
      <c r="BAC27" s="68"/>
      <c r="BAD27" s="68"/>
      <c r="BAE27" s="68"/>
      <c r="BAF27" s="68"/>
      <c r="BAG27" s="68"/>
      <c r="BAH27" s="68"/>
      <c r="BAI27" s="68"/>
      <c r="BAJ27" s="68"/>
      <c r="BAK27" s="68"/>
      <c r="BAL27" s="68"/>
      <c r="BAM27" s="68"/>
      <c r="BAN27" s="68"/>
      <c r="BAO27" s="68"/>
      <c r="BAP27" s="68"/>
      <c r="BAQ27" s="68"/>
      <c r="BAR27" s="68"/>
      <c r="BAS27" s="68"/>
      <c r="BAT27" s="68"/>
      <c r="BAU27" s="68"/>
      <c r="BAV27" s="68"/>
      <c r="BAW27" s="68"/>
      <c r="BAX27" s="68"/>
      <c r="BAY27" s="68"/>
      <c r="BAZ27" s="68"/>
      <c r="BBA27" s="68"/>
      <c r="BBB27" s="68"/>
      <c r="BBC27" s="68"/>
      <c r="BBD27" s="68"/>
    </row>
    <row r="28" spans="1:1408" s="131" customFormat="1" ht="50.25" customHeight="1" x14ac:dyDescent="0.25">
      <c r="A28" s="154" t="s">
        <v>98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6"/>
      <c r="AK28" s="129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  <c r="GI28" s="130"/>
      <c r="GJ28" s="130"/>
      <c r="GK28" s="130"/>
      <c r="GL28" s="130"/>
      <c r="GM28" s="130"/>
      <c r="GN28" s="130"/>
      <c r="GO28" s="130"/>
      <c r="GP28" s="130"/>
      <c r="GQ28" s="130"/>
      <c r="GR28" s="130"/>
      <c r="GS28" s="130"/>
      <c r="GT28" s="130"/>
      <c r="GU28" s="130"/>
      <c r="GV28" s="130"/>
      <c r="GW28" s="130"/>
      <c r="GX28" s="130"/>
      <c r="GY28" s="130"/>
      <c r="GZ28" s="130"/>
      <c r="HA28" s="130"/>
      <c r="HB28" s="130"/>
      <c r="HC28" s="130"/>
      <c r="HD28" s="130"/>
      <c r="HE28" s="130"/>
      <c r="HF28" s="130"/>
      <c r="HG28" s="130"/>
      <c r="HH28" s="130"/>
      <c r="HI28" s="130"/>
      <c r="HJ28" s="130"/>
      <c r="HK28" s="130"/>
      <c r="HL28" s="130"/>
      <c r="HM28" s="130"/>
      <c r="HN28" s="130"/>
      <c r="HO28" s="130"/>
      <c r="HP28" s="130"/>
      <c r="HQ28" s="130"/>
      <c r="HR28" s="130"/>
      <c r="HS28" s="130"/>
      <c r="HT28" s="130"/>
      <c r="HU28" s="130"/>
      <c r="HV28" s="130"/>
      <c r="HW28" s="130"/>
      <c r="HX28" s="130"/>
      <c r="HY28" s="130"/>
      <c r="HZ28" s="130"/>
      <c r="IA28" s="130"/>
      <c r="IB28" s="130"/>
      <c r="IC28" s="130"/>
      <c r="ID28" s="130"/>
      <c r="IE28" s="130"/>
      <c r="IF28" s="130"/>
      <c r="IG28" s="130"/>
      <c r="IH28" s="130"/>
      <c r="II28" s="130"/>
      <c r="IJ28" s="130"/>
      <c r="IK28" s="130"/>
      <c r="IL28" s="130"/>
      <c r="IM28" s="130"/>
      <c r="IN28" s="130"/>
      <c r="IO28" s="130"/>
      <c r="IP28" s="130"/>
      <c r="IQ28" s="130"/>
      <c r="IR28" s="130"/>
      <c r="IS28" s="130"/>
      <c r="IT28" s="130"/>
      <c r="IU28" s="130"/>
      <c r="IV28" s="130"/>
      <c r="IW28" s="130"/>
      <c r="IX28" s="130"/>
      <c r="IY28" s="130"/>
      <c r="IZ28" s="130"/>
      <c r="JA28" s="130"/>
      <c r="JB28" s="130"/>
      <c r="JC28" s="130"/>
      <c r="JD28" s="130"/>
      <c r="JE28" s="130"/>
      <c r="JF28" s="130"/>
      <c r="JG28" s="130"/>
      <c r="JH28" s="130"/>
      <c r="JI28" s="130"/>
      <c r="JJ28" s="130"/>
      <c r="JK28" s="130"/>
      <c r="JL28" s="130"/>
      <c r="JM28" s="130"/>
      <c r="JN28" s="130"/>
      <c r="JO28" s="130"/>
      <c r="JP28" s="130"/>
      <c r="JQ28" s="130"/>
      <c r="JR28" s="130"/>
      <c r="JS28" s="130"/>
      <c r="JT28" s="130"/>
      <c r="JU28" s="130"/>
      <c r="JV28" s="130"/>
      <c r="JW28" s="130"/>
      <c r="JX28" s="130"/>
      <c r="JY28" s="130"/>
      <c r="JZ28" s="130"/>
      <c r="KA28" s="130"/>
      <c r="KB28" s="130"/>
      <c r="KC28" s="130"/>
      <c r="KD28" s="130"/>
      <c r="KE28" s="130"/>
      <c r="KF28" s="130"/>
      <c r="KG28" s="130"/>
      <c r="KH28" s="130"/>
      <c r="KI28" s="130"/>
      <c r="KJ28" s="130"/>
      <c r="KK28" s="130"/>
      <c r="KL28" s="130"/>
      <c r="KM28" s="130"/>
      <c r="KN28" s="130"/>
      <c r="KO28" s="130"/>
      <c r="KP28" s="130"/>
      <c r="KQ28" s="130"/>
      <c r="KR28" s="130"/>
      <c r="KS28" s="130"/>
      <c r="KT28" s="130"/>
      <c r="KU28" s="130"/>
      <c r="KV28" s="130"/>
      <c r="KW28" s="130"/>
      <c r="KX28" s="130"/>
      <c r="KY28" s="130"/>
      <c r="KZ28" s="130"/>
      <c r="LA28" s="130"/>
      <c r="LB28" s="130"/>
      <c r="LC28" s="130"/>
      <c r="LD28" s="130"/>
      <c r="LE28" s="130"/>
      <c r="LF28" s="130"/>
      <c r="LG28" s="130"/>
      <c r="LH28" s="130"/>
      <c r="LI28" s="130"/>
      <c r="LJ28" s="130"/>
      <c r="LK28" s="130"/>
      <c r="LL28" s="130"/>
      <c r="LM28" s="130"/>
      <c r="LN28" s="130"/>
      <c r="LO28" s="130"/>
      <c r="LP28" s="130"/>
      <c r="LQ28" s="130"/>
      <c r="LR28" s="130"/>
      <c r="LS28" s="130"/>
      <c r="LT28" s="130"/>
      <c r="LU28" s="130"/>
      <c r="LV28" s="130"/>
      <c r="LW28" s="130"/>
      <c r="LX28" s="130"/>
      <c r="LY28" s="130"/>
      <c r="LZ28" s="130"/>
      <c r="MA28" s="130"/>
      <c r="MB28" s="130"/>
      <c r="MC28" s="130"/>
      <c r="MD28" s="130"/>
      <c r="ME28" s="130"/>
      <c r="MF28" s="130"/>
      <c r="MG28" s="130"/>
      <c r="MH28" s="130"/>
      <c r="MI28" s="130"/>
      <c r="MJ28" s="130"/>
      <c r="MK28" s="130"/>
      <c r="ML28" s="130"/>
      <c r="MM28" s="130"/>
      <c r="MN28" s="130"/>
      <c r="MO28" s="130"/>
      <c r="MP28" s="130"/>
      <c r="MQ28" s="130"/>
      <c r="MR28" s="130"/>
      <c r="MS28" s="130"/>
      <c r="MT28" s="130"/>
      <c r="MU28" s="130"/>
      <c r="MV28" s="130"/>
      <c r="MW28" s="130"/>
      <c r="MX28" s="130"/>
      <c r="MY28" s="130"/>
      <c r="MZ28" s="130"/>
      <c r="NA28" s="130"/>
      <c r="NB28" s="130"/>
      <c r="NC28" s="130"/>
      <c r="ND28" s="130"/>
      <c r="NE28" s="130"/>
      <c r="NF28" s="130"/>
      <c r="NG28" s="130"/>
      <c r="NH28" s="130"/>
      <c r="NI28" s="130"/>
      <c r="NJ28" s="130"/>
      <c r="NK28" s="130"/>
      <c r="NL28" s="130"/>
      <c r="NM28" s="130"/>
      <c r="NN28" s="130"/>
      <c r="NO28" s="130"/>
      <c r="NP28" s="130"/>
      <c r="NQ28" s="130"/>
      <c r="NR28" s="130"/>
      <c r="NS28" s="130"/>
      <c r="NT28" s="130"/>
      <c r="NU28" s="130"/>
      <c r="NV28" s="130"/>
      <c r="NW28" s="130"/>
      <c r="NX28" s="130"/>
      <c r="NY28" s="130"/>
      <c r="NZ28" s="130"/>
      <c r="OA28" s="130"/>
      <c r="OB28" s="130"/>
      <c r="OC28" s="130"/>
      <c r="OD28" s="130"/>
      <c r="OE28" s="130"/>
      <c r="OF28" s="130"/>
      <c r="OG28" s="130"/>
      <c r="OH28" s="130"/>
      <c r="OI28" s="130"/>
      <c r="OJ28" s="130"/>
      <c r="OK28" s="130"/>
      <c r="OL28" s="130"/>
      <c r="OM28" s="130"/>
      <c r="ON28" s="130"/>
      <c r="OO28" s="130"/>
      <c r="OP28" s="130"/>
      <c r="OQ28" s="130"/>
      <c r="OR28" s="130"/>
      <c r="OS28" s="130"/>
      <c r="OT28" s="130"/>
      <c r="OU28" s="130"/>
      <c r="OV28" s="130"/>
      <c r="OW28" s="130"/>
      <c r="OX28" s="130"/>
      <c r="OY28" s="130"/>
      <c r="OZ28" s="130"/>
      <c r="PA28" s="130"/>
      <c r="PB28" s="130"/>
      <c r="PC28" s="130"/>
      <c r="PD28" s="130"/>
      <c r="PE28" s="130"/>
      <c r="PF28" s="130"/>
      <c r="PG28" s="130"/>
      <c r="PH28" s="130"/>
      <c r="PI28" s="130"/>
      <c r="PJ28" s="130"/>
      <c r="PK28" s="130"/>
      <c r="PL28" s="130"/>
      <c r="PM28" s="130"/>
      <c r="PN28" s="130"/>
      <c r="PO28" s="130"/>
      <c r="PP28" s="130"/>
      <c r="PQ28" s="130"/>
      <c r="PR28" s="130"/>
      <c r="PS28" s="130"/>
      <c r="PT28" s="130"/>
      <c r="PU28" s="130"/>
      <c r="PV28" s="130"/>
      <c r="PW28" s="130"/>
      <c r="PX28" s="130"/>
      <c r="PY28" s="130"/>
      <c r="PZ28" s="130"/>
      <c r="QA28" s="130"/>
      <c r="QB28" s="130"/>
      <c r="QC28" s="130"/>
      <c r="QD28" s="130"/>
      <c r="QE28" s="130"/>
      <c r="QF28" s="130"/>
      <c r="QG28" s="130"/>
      <c r="QH28" s="130"/>
      <c r="QI28" s="130"/>
      <c r="QJ28" s="130"/>
      <c r="QK28" s="130"/>
      <c r="QL28" s="130"/>
      <c r="QM28" s="130"/>
      <c r="QN28" s="130"/>
      <c r="QO28" s="130"/>
      <c r="QP28" s="130"/>
      <c r="QQ28" s="130"/>
      <c r="QR28" s="130"/>
      <c r="QS28" s="130"/>
      <c r="QT28" s="130"/>
      <c r="QU28" s="130"/>
      <c r="QV28" s="130"/>
      <c r="QW28" s="130"/>
      <c r="QX28" s="130"/>
      <c r="QY28" s="130"/>
      <c r="QZ28" s="130"/>
      <c r="RA28" s="130"/>
      <c r="RB28" s="130"/>
      <c r="RC28" s="130"/>
      <c r="RD28" s="130"/>
      <c r="RE28" s="130"/>
      <c r="RF28" s="130"/>
      <c r="RG28" s="130"/>
      <c r="RH28" s="130"/>
      <c r="RI28" s="130"/>
      <c r="RJ28" s="130"/>
      <c r="RK28" s="130"/>
      <c r="RL28" s="130"/>
      <c r="RM28" s="130"/>
      <c r="RN28" s="130"/>
      <c r="RO28" s="130"/>
      <c r="RP28" s="130"/>
      <c r="RQ28" s="130"/>
      <c r="RR28" s="130"/>
      <c r="RS28" s="130"/>
      <c r="RT28" s="130"/>
      <c r="RU28" s="130"/>
      <c r="RV28" s="130"/>
      <c r="RW28" s="130"/>
      <c r="RX28" s="130"/>
      <c r="RY28" s="130"/>
      <c r="RZ28" s="130"/>
      <c r="SA28" s="130"/>
      <c r="SB28" s="130"/>
      <c r="SC28" s="130"/>
      <c r="SD28" s="130"/>
      <c r="SE28" s="130"/>
      <c r="SF28" s="130"/>
      <c r="SG28" s="130"/>
      <c r="SH28" s="130"/>
      <c r="SI28" s="130"/>
      <c r="SJ28" s="130"/>
      <c r="SK28" s="130"/>
      <c r="SL28" s="130"/>
      <c r="SM28" s="130"/>
      <c r="SN28" s="130"/>
      <c r="SO28" s="130"/>
      <c r="SP28" s="130"/>
      <c r="SQ28" s="130"/>
      <c r="SR28" s="130"/>
      <c r="SS28" s="130"/>
      <c r="ST28" s="130"/>
      <c r="SU28" s="130"/>
      <c r="SV28" s="130"/>
      <c r="SW28" s="130"/>
      <c r="SX28" s="130"/>
      <c r="SY28" s="130"/>
      <c r="SZ28" s="130"/>
      <c r="TA28" s="130"/>
      <c r="TB28" s="130"/>
      <c r="TC28" s="130"/>
      <c r="TD28" s="130"/>
      <c r="TE28" s="130"/>
      <c r="TF28" s="130"/>
      <c r="TG28" s="130"/>
      <c r="TH28" s="130"/>
      <c r="TI28" s="130"/>
      <c r="TJ28" s="130"/>
      <c r="TK28" s="130"/>
      <c r="TL28" s="130"/>
      <c r="TM28" s="130"/>
      <c r="TN28" s="130"/>
      <c r="TO28" s="130"/>
      <c r="TP28" s="130"/>
      <c r="TQ28" s="130"/>
      <c r="TR28" s="130"/>
      <c r="TS28" s="130"/>
      <c r="TT28" s="130"/>
      <c r="TU28" s="130"/>
      <c r="TV28" s="130"/>
      <c r="TW28" s="130"/>
      <c r="TX28" s="130"/>
      <c r="TY28" s="130"/>
      <c r="TZ28" s="130"/>
      <c r="UA28" s="130"/>
      <c r="UB28" s="130"/>
      <c r="UC28" s="130"/>
      <c r="UD28" s="130"/>
      <c r="UE28" s="130"/>
      <c r="UF28" s="130"/>
      <c r="UG28" s="130"/>
      <c r="UH28" s="130"/>
      <c r="UI28" s="130"/>
      <c r="UJ28" s="130"/>
      <c r="UK28" s="130"/>
      <c r="UL28" s="130"/>
      <c r="UM28" s="130"/>
      <c r="UN28" s="130"/>
      <c r="UO28" s="130"/>
      <c r="UP28" s="130"/>
      <c r="UQ28" s="130"/>
      <c r="UR28" s="130"/>
      <c r="US28" s="130"/>
      <c r="UT28" s="130"/>
      <c r="UU28" s="130"/>
      <c r="UV28" s="130"/>
      <c r="UW28" s="130"/>
      <c r="UX28" s="130"/>
      <c r="UY28" s="130"/>
      <c r="UZ28" s="130"/>
      <c r="VA28" s="130"/>
      <c r="VB28" s="130"/>
      <c r="VC28" s="130"/>
      <c r="VD28" s="130"/>
      <c r="VE28" s="130"/>
      <c r="VF28" s="130"/>
      <c r="VG28" s="130"/>
      <c r="VH28" s="130"/>
      <c r="VI28" s="130"/>
      <c r="VJ28" s="130"/>
      <c r="VK28" s="130"/>
      <c r="VL28" s="130"/>
      <c r="VM28" s="130"/>
      <c r="VN28" s="130"/>
      <c r="VO28" s="130"/>
      <c r="VP28" s="130"/>
      <c r="VQ28" s="130"/>
      <c r="VR28" s="130"/>
      <c r="VS28" s="130"/>
      <c r="VT28" s="130"/>
      <c r="VU28" s="130"/>
      <c r="VV28" s="130"/>
      <c r="VW28" s="130"/>
      <c r="VX28" s="130"/>
      <c r="VY28" s="130"/>
      <c r="VZ28" s="130"/>
      <c r="WA28" s="130"/>
      <c r="WB28" s="130"/>
      <c r="WC28" s="130"/>
      <c r="WD28" s="130"/>
      <c r="WE28" s="130"/>
      <c r="WF28" s="130"/>
      <c r="WG28" s="130"/>
      <c r="WH28" s="130"/>
      <c r="WI28" s="130"/>
      <c r="WJ28" s="130"/>
      <c r="WK28" s="130"/>
      <c r="WL28" s="130"/>
      <c r="WM28" s="130"/>
      <c r="WN28" s="130"/>
      <c r="WO28" s="130"/>
      <c r="WP28" s="130"/>
      <c r="WQ28" s="130"/>
      <c r="WR28" s="130"/>
      <c r="WS28" s="130"/>
      <c r="WT28" s="130"/>
      <c r="WU28" s="130"/>
      <c r="WV28" s="130"/>
      <c r="WW28" s="130"/>
      <c r="WX28" s="130"/>
      <c r="WY28" s="130"/>
      <c r="WZ28" s="130"/>
      <c r="XA28" s="130"/>
      <c r="XB28" s="130"/>
      <c r="XC28" s="130"/>
      <c r="XD28" s="130"/>
      <c r="XE28" s="130"/>
      <c r="XF28" s="130"/>
      <c r="XG28" s="130"/>
      <c r="XH28" s="130"/>
      <c r="XI28" s="130"/>
      <c r="XJ28" s="130"/>
      <c r="XK28" s="130"/>
      <c r="XL28" s="130"/>
      <c r="XM28" s="130"/>
      <c r="XN28" s="130"/>
      <c r="XO28" s="130"/>
      <c r="XP28" s="130"/>
      <c r="XQ28" s="130"/>
      <c r="XR28" s="130"/>
      <c r="XS28" s="130"/>
      <c r="XT28" s="130"/>
      <c r="XU28" s="130"/>
      <c r="XV28" s="130"/>
      <c r="XW28" s="130"/>
      <c r="XX28" s="130"/>
      <c r="XY28" s="130"/>
      <c r="XZ28" s="130"/>
      <c r="YA28" s="130"/>
      <c r="YB28" s="130"/>
      <c r="YC28" s="130"/>
      <c r="YD28" s="130"/>
      <c r="YE28" s="130"/>
      <c r="YF28" s="130"/>
      <c r="YG28" s="130"/>
      <c r="YH28" s="130"/>
      <c r="YI28" s="130"/>
      <c r="YJ28" s="130"/>
      <c r="YK28" s="130"/>
      <c r="YL28" s="130"/>
      <c r="YM28" s="130"/>
      <c r="YN28" s="130"/>
      <c r="YO28" s="130"/>
      <c r="YP28" s="130"/>
      <c r="YQ28" s="130"/>
      <c r="YR28" s="130"/>
      <c r="YS28" s="130"/>
      <c r="YT28" s="130"/>
      <c r="YU28" s="130"/>
      <c r="YV28" s="130"/>
      <c r="YW28" s="130"/>
      <c r="YX28" s="130"/>
      <c r="YY28" s="130"/>
      <c r="YZ28" s="130"/>
      <c r="ZA28" s="130"/>
      <c r="ZB28" s="130"/>
      <c r="ZC28" s="130"/>
      <c r="ZD28" s="130"/>
      <c r="ZE28" s="130"/>
      <c r="ZF28" s="130"/>
      <c r="ZG28" s="130"/>
      <c r="ZH28" s="130"/>
      <c r="ZI28" s="130"/>
      <c r="ZJ28" s="130"/>
      <c r="ZK28" s="130"/>
      <c r="ZL28" s="130"/>
      <c r="ZM28" s="130"/>
      <c r="ZN28" s="130"/>
      <c r="ZO28" s="130"/>
      <c r="ZP28" s="130"/>
      <c r="ZQ28" s="130"/>
      <c r="ZR28" s="130"/>
      <c r="ZS28" s="130"/>
      <c r="ZT28" s="130"/>
      <c r="ZU28" s="130"/>
      <c r="ZV28" s="130"/>
      <c r="ZW28" s="130"/>
      <c r="ZX28" s="130"/>
      <c r="ZY28" s="130"/>
      <c r="ZZ28" s="130"/>
      <c r="AAA28" s="130"/>
      <c r="AAB28" s="130"/>
      <c r="AAC28" s="130"/>
      <c r="AAD28" s="130"/>
      <c r="AAE28" s="130"/>
      <c r="AAF28" s="130"/>
      <c r="AAG28" s="130"/>
      <c r="AAH28" s="130"/>
      <c r="AAI28" s="130"/>
      <c r="AAJ28" s="130"/>
      <c r="AAK28" s="130"/>
      <c r="AAL28" s="130"/>
      <c r="AAM28" s="130"/>
      <c r="AAN28" s="130"/>
      <c r="AAO28" s="130"/>
      <c r="AAP28" s="130"/>
      <c r="AAQ28" s="130"/>
      <c r="AAR28" s="130"/>
      <c r="AAS28" s="130"/>
      <c r="AAT28" s="130"/>
      <c r="AAU28" s="130"/>
      <c r="AAV28" s="130"/>
      <c r="AAW28" s="130"/>
      <c r="AAX28" s="130"/>
      <c r="AAY28" s="130"/>
      <c r="AAZ28" s="130"/>
      <c r="ABA28" s="130"/>
      <c r="ABB28" s="130"/>
      <c r="ABC28" s="130"/>
      <c r="ABD28" s="130"/>
      <c r="ABE28" s="130"/>
      <c r="ABF28" s="130"/>
      <c r="ABG28" s="130"/>
      <c r="ABH28" s="130"/>
      <c r="ABI28" s="130"/>
      <c r="ABJ28" s="130"/>
      <c r="ABK28" s="130"/>
      <c r="ABL28" s="130"/>
      <c r="ABM28" s="130"/>
      <c r="ABN28" s="130"/>
      <c r="ABO28" s="130"/>
      <c r="ABP28" s="130"/>
      <c r="ABQ28" s="130"/>
      <c r="ABR28" s="130"/>
      <c r="ABS28" s="130"/>
      <c r="ABT28" s="130"/>
      <c r="ABU28" s="130"/>
      <c r="ABV28" s="130"/>
      <c r="ABW28" s="130"/>
      <c r="ABX28" s="130"/>
      <c r="ABY28" s="130"/>
      <c r="ABZ28" s="130"/>
      <c r="ACA28" s="130"/>
      <c r="ACB28" s="130"/>
      <c r="ACC28" s="130"/>
      <c r="ACD28" s="130"/>
      <c r="ACE28" s="130"/>
      <c r="ACF28" s="130"/>
      <c r="ACG28" s="130"/>
      <c r="ACH28" s="130"/>
      <c r="ACI28" s="130"/>
      <c r="ACJ28" s="130"/>
      <c r="ACK28" s="130"/>
      <c r="ACL28" s="130"/>
      <c r="ACM28" s="130"/>
      <c r="ACN28" s="130"/>
      <c r="ACO28" s="130"/>
      <c r="ACP28" s="130"/>
      <c r="ACQ28" s="130"/>
      <c r="ACR28" s="130"/>
      <c r="ACS28" s="130"/>
      <c r="ACT28" s="130"/>
      <c r="ACU28" s="130"/>
      <c r="ACV28" s="130"/>
      <c r="ACW28" s="130"/>
      <c r="ACX28" s="130"/>
      <c r="ACY28" s="130"/>
      <c r="ACZ28" s="130"/>
      <c r="ADA28" s="130"/>
      <c r="ADB28" s="130"/>
      <c r="ADC28" s="130"/>
      <c r="ADD28" s="130"/>
      <c r="ADE28" s="130"/>
      <c r="ADF28" s="130"/>
      <c r="ADG28" s="130"/>
      <c r="ADH28" s="130"/>
      <c r="ADI28" s="130"/>
      <c r="ADJ28" s="130"/>
      <c r="ADK28" s="130"/>
      <c r="ADL28" s="130"/>
      <c r="ADM28" s="130"/>
      <c r="ADN28" s="130"/>
      <c r="ADO28" s="130"/>
      <c r="ADP28" s="130"/>
      <c r="ADQ28" s="130"/>
      <c r="ADR28" s="130"/>
      <c r="ADS28" s="130"/>
      <c r="ADT28" s="130"/>
      <c r="ADU28" s="130"/>
      <c r="ADV28" s="130"/>
      <c r="ADW28" s="130"/>
      <c r="ADX28" s="130"/>
      <c r="ADY28" s="130"/>
      <c r="ADZ28" s="130"/>
      <c r="AEA28" s="130"/>
      <c r="AEB28" s="130"/>
      <c r="AEC28" s="130"/>
      <c r="AED28" s="130"/>
      <c r="AEE28" s="130"/>
      <c r="AEF28" s="130"/>
      <c r="AEG28" s="130"/>
      <c r="AEH28" s="130"/>
      <c r="AEI28" s="130"/>
      <c r="AEJ28" s="130"/>
      <c r="AEK28" s="130"/>
      <c r="AEL28" s="130"/>
      <c r="AEM28" s="130"/>
      <c r="AEN28" s="130"/>
      <c r="AEO28" s="130"/>
      <c r="AEP28" s="130"/>
      <c r="AEQ28" s="130"/>
      <c r="AER28" s="130"/>
      <c r="AES28" s="130"/>
      <c r="AET28" s="130"/>
      <c r="AEU28" s="130"/>
      <c r="AEV28" s="130"/>
      <c r="AEW28" s="130"/>
      <c r="AEX28" s="130"/>
      <c r="AEY28" s="130"/>
      <c r="AEZ28" s="130"/>
      <c r="AFA28" s="130"/>
      <c r="AFB28" s="130"/>
      <c r="AFC28" s="130"/>
      <c r="AFD28" s="130"/>
      <c r="AFE28" s="130"/>
      <c r="AFF28" s="130"/>
      <c r="AFG28" s="130"/>
      <c r="AFH28" s="130"/>
      <c r="AFI28" s="130"/>
      <c r="AFJ28" s="130"/>
      <c r="AFK28" s="130"/>
      <c r="AFL28" s="130"/>
      <c r="AFM28" s="130"/>
      <c r="AFN28" s="130"/>
      <c r="AFO28" s="130"/>
      <c r="AFP28" s="130"/>
      <c r="AFQ28" s="130"/>
      <c r="AFR28" s="130"/>
      <c r="AFS28" s="130"/>
      <c r="AFT28" s="130"/>
      <c r="AFU28" s="130"/>
      <c r="AFV28" s="130"/>
      <c r="AFW28" s="130"/>
      <c r="AFX28" s="130"/>
      <c r="AFY28" s="130"/>
      <c r="AFZ28" s="130"/>
      <c r="AGA28" s="130"/>
      <c r="AGB28" s="130"/>
      <c r="AGC28" s="130"/>
      <c r="AGD28" s="130"/>
      <c r="AGE28" s="130"/>
      <c r="AGF28" s="130"/>
      <c r="AGG28" s="130"/>
      <c r="AGH28" s="130"/>
      <c r="AGI28" s="130"/>
      <c r="AGJ28" s="130"/>
      <c r="AGK28" s="130"/>
      <c r="AGL28" s="130"/>
      <c r="AGM28" s="130"/>
      <c r="AGN28" s="130"/>
      <c r="AGO28" s="130"/>
      <c r="AGP28" s="130"/>
      <c r="AGQ28" s="130"/>
      <c r="AGR28" s="130"/>
      <c r="AGS28" s="130"/>
      <c r="AGT28" s="130"/>
      <c r="AGU28" s="130"/>
      <c r="AGV28" s="130"/>
      <c r="AGW28" s="130"/>
      <c r="AGX28" s="130"/>
      <c r="AGY28" s="130"/>
      <c r="AGZ28" s="130"/>
      <c r="AHA28" s="130"/>
      <c r="AHB28" s="130"/>
      <c r="AHC28" s="130"/>
      <c r="AHD28" s="130"/>
      <c r="AHE28" s="130"/>
      <c r="AHF28" s="130"/>
      <c r="AHG28" s="130"/>
      <c r="AHH28" s="130"/>
      <c r="AHI28" s="130"/>
      <c r="AHJ28" s="130"/>
      <c r="AHK28" s="130"/>
      <c r="AHL28" s="130"/>
      <c r="AHM28" s="130"/>
      <c r="AHN28" s="130"/>
      <c r="AHO28" s="130"/>
      <c r="AHP28" s="130"/>
      <c r="AHQ28" s="130"/>
      <c r="AHR28" s="130"/>
      <c r="AHS28" s="130"/>
      <c r="AHT28" s="130"/>
      <c r="AHU28" s="130"/>
      <c r="AHV28" s="130"/>
      <c r="AHW28" s="130"/>
      <c r="AHX28" s="130"/>
      <c r="AHY28" s="130"/>
      <c r="AHZ28" s="130"/>
      <c r="AIA28" s="130"/>
      <c r="AIB28" s="130"/>
      <c r="AIC28" s="130"/>
      <c r="AID28" s="130"/>
      <c r="AIE28" s="130"/>
      <c r="AIF28" s="130"/>
      <c r="AIG28" s="130"/>
      <c r="AIH28" s="130"/>
      <c r="AII28" s="130"/>
      <c r="AIJ28" s="130"/>
      <c r="AIK28" s="130"/>
      <c r="AIL28" s="130"/>
      <c r="AIM28" s="130"/>
      <c r="AIN28" s="130"/>
      <c r="AIO28" s="130"/>
      <c r="AIP28" s="130"/>
      <c r="AIQ28" s="130"/>
      <c r="AIR28" s="130"/>
      <c r="AIS28" s="130"/>
      <c r="AIT28" s="130"/>
      <c r="AIU28" s="130"/>
      <c r="AIV28" s="130"/>
      <c r="AIW28" s="130"/>
      <c r="AIX28" s="130"/>
      <c r="AIY28" s="130"/>
      <c r="AIZ28" s="130"/>
      <c r="AJA28" s="130"/>
      <c r="AJB28" s="130"/>
      <c r="AJC28" s="130"/>
      <c r="AJD28" s="130"/>
      <c r="AJE28" s="130"/>
      <c r="AJF28" s="130"/>
      <c r="AJG28" s="130"/>
      <c r="AJH28" s="130"/>
      <c r="AJI28" s="130"/>
      <c r="AJJ28" s="130"/>
      <c r="AJK28" s="130"/>
      <c r="AJL28" s="130"/>
      <c r="AJM28" s="130"/>
      <c r="AJN28" s="130"/>
      <c r="AJO28" s="130"/>
      <c r="AJP28" s="130"/>
      <c r="AJQ28" s="130"/>
      <c r="AJR28" s="130"/>
      <c r="AJS28" s="130"/>
      <c r="AJT28" s="130"/>
      <c r="AJU28" s="130"/>
      <c r="AJV28" s="130"/>
      <c r="AJW28" s="130"/>
      <c r="AJX28" s="130"/>
      <c r="AJY28" s="130"/>
      <c r="AJZ28" s="130"/>
      <c r="AKA28" s="130"/>
      <c r="AKB28" s="130"/>
      <c r="AKC28" s="130"/>
      <c r="AKD28" s="130"/>
      <c r="AKE28" s="130"/>
      <c r="AKF28" s="130"/>
      <c r="AKG28" s="130"/>
      <c r="AKH28" s="130"/>
      <c r="AKI28" s="130"/>
      <c r="AKJ28" s="130"/>
      <c r="AKK28" s="130"/>
      <c r="AKL28" s="130"/>
      <c r="AKM28" s="130"/>
      <c r="AKN28" s="130"/>
      <c r="AKO28" s="130"/>
      <c r="AKP28" s="130"/>
      <c r="AKQ28" s="130"/>
      <c r="AKR28" s="130"/>
      <c r="AKS28" s="130"/>
      <c r="AKT28" s="130"/>
      <c r="AKU28" s="130"/>
      <c r="AKV28" s="130"/>
      <c r="AKW28" s="130"/>
      <c r="AKX28" s="130"/>
      <c r="AKY28" s="130"/>
      <c r="AKZ28" s="130"/>
      <c r="ALA28" s="130"/>
      <c r="ALB28" s="130"/>
      <c r="ALC28" s="130"/>
      <c r="ALD28" s="130"/>
      <c r="ALE28" s="130"/>
      <c r="ALF28" s="130"/>
      <c r="ALG28" s="130"/>
      <c r="ALH28" s="130"/>
      <c r="ALI28" s="130"/>
      <c r="ALJ28" s="130"/>
      <c r="ALK28" s="130"/>
      <c r="ALL28" s="130"/>
      <c r="ALM28" s="130"/>
      <c r="ALN28" s="130"/>
      <c r="ALO28" s="130"/>
      <c r="ALP28" s="130"/>
      <c r="ALQ28" s="130"/>
      <c r="ALR28" s="130"/>
      <c r="ALS28" s="130"/>
      <c r="ALT28" s="130"/>
      <c r="ALU28" s="130"/>
      <c r="ALV28" s="130"/>
      <c r="ALW28" s="130"/>
      <c r="ALX28" s="130"/>
      <c r="ALY28" s="130"/>
      <c r="ALZ28" s="130"/>
      <c r="AMA28" s="130"/>
      <c r="AMB28" s="130"/>
      <c r="AMC28" s="130"/>
      <c r="AMD28" s="130"/>
      <c r="AME28" s="130"/>
      <c r="AMF28" s="130"/>
      <c r="AMG28" s="130"/>
      <c r="AMH28" s="130"/>
      <c r="AMI28" s="130"/>
      <c r="AMJ28" s="130"/>
      <c r="AMK28" s="130"/>
      <c r="AML28" s="130"/>
      <c r="AMM28" s="130"/>
      <c r="AMN28" s="130"/>
      <c r="AMO28" s="130"/>
      <c r="AMP28" s="130"/>
      <c r="AMQ28" s="130"/>
      <c r="AMR28" s="130"/>
      <c r="AMS28" s="130"/>
      <c r="AMT28" s="130"/>
      <c r="AMU28" s="130"/>
      <c r="AMV28" s="130"/>
      <c r="AMW28" s="130"/>
      <c r="AMX28" s="130"/>
      <c r="AMY28" s="130"/>
      <c r="AMZ28" s="130"/>
      <c r="ANA28" s="130"/>
      <c r="ANB28" s="130"/>
      <c r="ANC28" s="130"/>
      <c r="AND28" s="130"/>
      <c r="ANE28" s="130"/>
      <c r="ANF28" s="130"/>
      <c r="ANG28" s="130"/>
      <c r="ANH28" s="130"/>
      <c r="ANI28" s="130"/>
      <c r="ANJ28" s="130"/>
      <c r="ANK28" s="130"/>
      <c r="ANL28" s="130"/>
      <c r="ANM28" s="130"/>
      <c r="ANN28" s="130"/>
      <c r="ANO28" s="130"/>
      <c r="ANP28" s="130"/>
      <c r="ANQ28" s="130"/>
      <c r="ANR28" s="130"/>
      <c r="ANS28" s="130"/>
      <c r="ANT28" s="130"/>
      <c r="ANU28" s="130"/>
      <c r="ANV28" s="130"/>
      <c r="ANW28" s="130"/>
      <c r="ANX28" s="130"/>
      <c r="ANY28" s="130"/>
      <c r="ANZ28" s="130"/>
      <c r="AOA28" s="130"/>
      <c r="AOB28" s="130"/>
      <c r="AOC28" s="130"/>
      <c r="AOD28" s="130"/>
      <c r="AOE28" s="130"/>
      <c r="AOF28" s="130"/>
      <c r="AOG28" s="130"/>
      <c r="AOH28" s="130"/>
      <c r="AOI28" s="130"/>
      <c r="AOJ28" s="130"/>
      <c r="AOK28" s="130"/>
      <c r="AOL28" s="130"/>
      <c r="AOM28" s="130"/>
      <c r="AON28" s="130"/>
      <c r="AOO28" s="130"/>
      <c r="AOP28" s="130"/>
      <c r="AOQ28" s="130"/>
      <c r="AOR28" s="130"/>
      <c r="AOS28" s="130"/>
      <c r="AOT28" s="130"/>
      <c r="AOU28" s="130"/>
      <c r="AOV28" s="130"/>
      <c r="AOW28" s="130"/>
      <c r="AOX28" s="130"/>
      <c r="AOY28" s="130"/>
      <c r="AOZ28" s="130"/>
      <c r="APA28" s="130"/>
      <c r="APB28" s="130"/>
      <c r="APC28" s="130"/>
      <c r="APD28" s="130"/>
      <c r="APE28" s="130"/>
      <c r="APF28" s="130"/>
      <c r="APG28" s="130"/>
      <c r="APH28" s="130"/>
      <c r="API28" s="130"/>
      <c r="APJ28" s="130"/>
      <c r="APK28" s="130"/>
      <c r="APL28" s="130"/>
      <c r="APM28" s="130"/>
      <c r="APN28" s="130"/>
      <c r="APO28" s="130"/>
      <c r="APP28" s="130"/>
      <c r="APQ28" s="130"/>
      <c r="APR28" s="130"/>
      <c r="APS28" s="130"/>
      <c r="APT28" s="130"/>
      <c r="APU28" s="130"/>
      <c r="APV28" s="130"/>
      <c r="APW28" s="130"/>
      <c r="APX28" s="130"/>
      <c r="APY28" s="130"/>
      <c r="APZ28" s="130"/>
      <c r="AQA28" s="130"/>
      <c r="AQB28" s="130"/>
      <c r="AQC28" s="130"/>
      <c r="AQD28" s="130"/>
      <c r="AQE28" s="130"/>
      <c r="AQF28" s="130"/>
      <c r="AQG28" s="130"/>
      <c r="AQH28" s="130"/>
      <c r="AQI28" s="130"/>
      <c r="AQJ28" s="130"/>
      <c r="AQK28" s="130"/>
      <c r="AQL28" s="130"/>
      <c r="AQM28" s="130"/>
      <c r="AQN28" s="130"/>
      <c r="AQO28" s="130"/>
      <c r="AQP28" s="130"/>
      <c r="AQQ28" s="130"/>
      <c r="AQR28" s="130"/>
      <c r="AQS28" s="130"/>
      <c r="AQT28" s="130"/>
      <c r="AQU28" s="130"/>
      <c r="AQV28" s="130"/>
      <c r="AQW28" s="130"/>
      <c r="AQX28" s="130"/>
      <c r="AQY28" s="130"/>
      <c r="AQZ28" s="130"/>
      <c r="ARA28" s="130"/>
      <c r="ARB28" s="130"/>
      <c r="ARC28" s="130"/>
      <c r="ARD28" s="130"/>
      <c r="ARE28" s="130"/>
      <c r="ARF28" s="130"/>
      <c r="ARG28" s="130"/>
      <c r="ARH28" s="130"/>
      <c r="ARI28" s="130"/>
      <c r="ARJ28" s="130"/>
      <c r="ARK28" s="130"/>
      <c r="ARL28" s="130"/>
      <c r="ARM28" s="130"/>
      <c r="ARN28" s="130"/>
      <c r="ARO28" s="130"/>
      <c r="ARP28" s="130"/>
      <c r="ARQ28" s="130"/>
      <c r="ARR28" s="130"/>
      <c r="ARS28" s="130"/>
      <c r="ART28" s="130"/>
      <c r="ARU28" s="130"/>
      <c r="ARV28" s="130"/>
      <c r="ARW28" s="130"/>
      <c r="ARX28" s="130"/>
      <c r="ARY28" s="130"/>
      <c r="ARZ28" s="130"/>
      <c r="ASA28" s="130"/>
      <c r="ASB28" s="130"/>
      <c r="ASC28" s="130"/>
      <c r="ASD28" s="130"/>
      <c r="ASE28" s="130"/>
      <c r="ASF28" s="130"/>
      <c r="ASG28" s="130"/>
      <c r="ASH28" s="130"/>
      <c r="ASI28" s="130"/>
      <c r="ASJ28" s="130"/>
      <c r="ASK28" s="130"/>
      <c r="ASL28" s="130"/>
      <c r="ASM28" s="130"/>
      <c r="ASN28" s="130"/>
      <c r="ASO28" s="130"/>
      <c r="ASP28" s="130"/>
      <c r="ASQ28" s="130"/>
      <c r="ASR28" s="130"/>
      <c r="ASS28" s="130"/>
      <c r="AST28" s="130"/>
      <c r="ASU28" s="130"/>
      <c r="ASV28" s="130"/>
      <c r="ASW28" s="130"/>
      <c r="ASX28" s="130"/>
      <c r="ASY28" s="130"/>
      <c r="ASZ28" s="130"/>
      <c r="ATA28" s="130"/>
      <c r="ATB28" s="130"/>
      <c r="ATC28" s="130"/>
      <c r="ATD28" s="130"/>
      <c r="ATE28" s="130"/>
      <c r="ATF28" s="130"/>
      <c r="ATG28" s="130"/>
      <c r="ATH28" s="130"/>
      <c r="ATI28" s="130"/>
      <c r="ATJ28" s="130"/>
      <c r="ATK28" s="130"/>
      <c r="ATL28" s="130"/>
      <c r="ATM28" s="130"/>
      <c r="ATN28" s="130"/>
      <c r="ATO28" s="130"/>
      <c r="ATP28" s="130"/>
      <c r="ATQ28" s="130"/>
      <c r="ATR28" s="130"/>
      <c r="ATS28" s="130"/>
      <c r="ATT28" s="130"/>
      <c r="ATU28" s="130"/>
      <c r="ATV28" s="130"/>
      <c r="ATW28" s="130"/>
      <c r="ATX28" s="130"/>
      <c r="ATY28" s="130"/>
      <c r="ATZ28" s="130"/>
      <c r="AUA28" s="130"/>
      <c r="AUB28" s="130"/>
      <c r="AUC28" s="130"/>
      <c r="AUD28" s="130"/>
      <c r="AUE28" s="130"/>
      <c r="AUF28" s="130"/>
      <c r="AUG28" s="130"/>
      <c r="AUH28" s="130"/>
      <c r="AUI28" s="130"/>
      <c r="AUJ28" s="130"/>
      <c r="AUK28" s="130"/>
      <c r="AUL28" s="130"/>
      <c r="AUM28" s="130"/>
      <c r="AUN28" s="130"/>
      <c r="AUO28" s="130"/>
      <c r="AUP28" s="130"/>
      <c r="AUQ28" s="130"/>
      <c r="AUR28" s="130"/>
      <c r="AUS28" s="130"/>
      <c r="AUT28" s="130"/>
      <c r="AUU28" s="130"/>
      <c r="AUV28" s="130"/>
      <c r="AUW28" s="130"/>
      <c r="AUX28" s="130"/>
      <c r="AUY28" s="130"/>
      <c r="AUZ28" s="130"/>
      <c r="AVA28" s="130"/>
      <c r="AVB28" s="130"/>
      <c r="AVC28" s="130"/>
      <c r="AVD28" s="130"/>
      <c r="AVE28" s="130"/>
      <c r="AVF28" s="130"/>
      <c r="AVG28" s="130"/>
      <c r="AVH28" s="130"/>
      <c r="AVI28" s="130"/>
      <c r="AVJ28" s="130"/>
      <c r="AVK28" s="130"/>
      <c r="AVL28" s="130"/>
      <c r="AVM28" s="130"/>
      <c r="AVN28" s="130"/>
      <c r="AVO28" s="130"/>
      <c r="AVP28" s="130"/>
      <c r="AVQ28" s="130"/>
      <c r="AVR28" s="130"/>
      <c r="AVS28" s="130"/>
      <c r="AVT28" s="130"/>
      <c r="AVU28" s="130"/>
      <c r="AVV28" s="130"/>
      <c r="AVW28" s="130"/>
      <c r="AVX28" s="130"/>
      <c r="AVY28" s="130"/>
      <c r="AVZ28" s="130"/>
      <c r="AWA28" s="130"/>
      <c r="AWB28" s="130"/>
      <c r="AWC28" s="130"/>
      <c r="AWD28" s="130"/>
      <c r="AWE28" s="130"/>
      <c r="AWF28" s="130"/>
      <c r="AWG28" s="130"/>
      <c r="AWH28" s="130"/>
      <c r="AWI28" s="130"/>
      <c r="AWJ28" s="130"/>
      <c r="AWK28" s="130"/>
      <c r="AWL28" s="130"/>
      <c r="AWM28" s="130"/>
      <c r="AWN28" s="130"/>
      <c r="AWO28" s="130"/>
      <c r="AWP28" s="130"/>
      <c r="AWQ28" s="130"/>
      <c r="AWR28" s="130"/>
      <c r="AWS28" s="130"/>
      <c r="AWT28" s="130"/>
      <c r="AWU28" s="130"/>
      <c r="AWV28" s="130"/>
      <c r="AWW28" s="130"/>
      <c r="AWX28" s="130"/>
      <c r="AWY28" s="130"/>
      <c r="AWZ28" s="130"/>
      <c r="AXA28" s="130"/>
      <c r="AXB28" s="130"/>
      <c r="AXC28" s="130"/>
      <c r="AXD28" s="130"/>
      <c r="AXE28" s="130"/>
      <c r="AXF28" s="130"/>
      <c r="AXG28" s="130"/>
      <c r="AXH28" s="130"/>
      <c r="AXI28" s="130"/>
      <c r="AXJ28" s="130"/>
      <c r="AXK28" s="130"/>
      <c r="AXL28" s="130"/>
      <c r="AXM28" s="130"/>
      <c r="AXN28" s="130"/>
      <c r="AXO28" s="130"/>
      <c r="AXP28" s="130"/>
      <c r="AXQ28" s="130"/>
      <c r="AXR28" s="130"/>
      <c r="AXS28" s="130"/>
      <c r="AXT28" s="130"/>
      <c r="AXU28" s="130"/>
      <c r="AXV28" s="130"/>
      <c r="AXW28" s="130"/>
      <c r="AXX28" s="130"/>
      <c r="AXY28" s="130"/>
      <c r="AXZ28" s="130"/>
      <c r="AYA28" s="130"/>
      <c r="AYB28" s="130"/>
      <c r="AYC28" s="130"/>
      <c r="AYD28" s="130"/>
      <c r="AYE28" s="130"/>
      <c r="AYF28" s="130"/>
      <c r="AYG28" s="130"/>
      <c r="AYH28" s="130"/>
      <c r="AYI28" s="130"/>
      <c r="AYJ28" s="130"/>
      <c r="AYK28" s="130"/>
      <c r="AYL28" s="130"/>
      <c r="AYM28" s="130"/>
      <c r="AYN28" s="130"/>
      <c r="AYO28" s="130"/>
      <c r="AYP28" s="130"/>
      <c r="AYQ28" s="130"/>
      <c r="AYR28" s="130"/>
      <c r="AYS28" s="130"/>
      <c r="AYT28" s="130"/>
      <c r="AYU28" s="130"/>
      <c r="AYV28" s="130"/>
      <c r="AYW28" s="130"/>
      <c r="AYX28" s="130"/>
      <c r="AYY28" s="130"/>
      <c r="AYZ28" s="130"/>
      <c r="AZA28" s="130"/>
      <c r="AZB28" s="130"/>
      <c r="AZC28" s="130"/>
      <c r="AZD28" s="130"/>
      <c r="AZE28" s="130"/>
      <c r="AZF28" s="130"/>
      <c r="AZG28" s="130"/>
      <c r="AZH28" s="130"/>
      <c r="AZI28" s="130"/>
      <c r="AZJ28" s="130"/>
      <c r="AZK28" s="130"/>
      <c r="AZL28" s="130"/>
      <c r="AZM28" s="130"/>
      <c r="AZN28" s="130"/>
      <c r="AZO28" s="130"/>
      <c r="AZP28" s="130"/>
      <c r="AZQ28" s="130"/>
      <c r="AZR28" s="130"/>
      <c r="AZS28" s="130"/>
      <c r="AZT28" s="130"/>
      <c r="AZU28" s="130"/>
      <c r="AZV28" s="130"/>
      <c r="AZW28" s="130"/>
      <c r="AZX28" s="130"/>
      <c r="AZY28" s="130"/>
      <c r="AZZ28" s="130"/>
      <c r="BAA28" s="130"/>
      <c r="BAB28" s="130"/>
      <c r="BAC28" s="130"/>
      <c r="BAD28" s="130"/>
      <c r="BAE28" s="130"/>
      <c r="BAF28" s="130"/>
      <c r="BAG28" s="130"/>
      <c r="BAH28" s="130"/>
      <c r="BAI28" s="130"/>
      <c r="BAJ28" s="130"/>
      <c r="BAK28" s="130"/>
      <c r="BAL28" s="130"/>
      <c r="BAM28" s="130"/>
      <c r="BAN28" s="130"/>
      <c r="BAO28" s="130"/>
      <c r="BAP28" s="130"/>
      <c r="BAQ28" s="130"/>
      <c r="BAR28" s="130"/>
      <c r="BAS28" s="130"/>
      <c r="BAT28" s="130"/>
      <c r="BAU28" s="130"/>
      <c r="BAV28" s="130"/>
      <c r="BAW28" s="130"/>
      <c r="BAX28" s="130"/>
      <c r="BAY28" s="130"/>
      <c r="BAZ28" s="130"/>
      <c r="BBA28" s="130"/>
      <c r="BBB28" s="130"/>
      <c r="BBC28" s="130"/>
      <c r="BBD28" s="130"/>
    </row>
    <row r="29" spans="1:1408" s="76" customFormat="1" ht="127.5" customHeight="1" x14ac:dyDescent="0.25">
      <c r="A29" s="83">
        <v>4</v>
      </c>
      <c r="B29" s="70" t="s">
        <v>19</v>
      </c>
      <c r="C29" s="84" t="s">
        <v>88</v>
      </c>
      <c r="D29" s="85" t="s">
        <v>94</v>
      </c>
      <c r="E29" s="45" t="s">
        <v>11</v>
      </c>
      <c r="F29" s="46">
        <v>43466</v>
      </c>
      <c r="G29" s="46">
        <v>44561</v>
      </c>
      <c r="H29" s="36">
        <f>I29+O29+T29</f>
        <v>48862.400000000001</v>
      </c>
      <c r="I29" s="36">
        <f>J29+K29+L29+N29</f>
        <v>21716.6</v>
      </c>
      <c r="J29" s="36">
        <f t="shared" ref="J29:N29" si="4">J30</f>
        <v>0</v>
      </c>
      <c r="K29" s="36">
        <f t="shared" si="4"/>
        <v>21716.6</v>
      </c>
      <c r="L29" s="36">
        <f t="shared" si="4"/>
        <v>0</v>
      </c>
      <c r="M29" s="36">
        <f t="shared" si="4"/>
        <v>0</v>
      </c>
      <c r="N29" s="36">
        <f t="shared" si="4"/>
        <v>0</v>
      </c>
      <c r="O29" s="72">
        <f>P29+Q29+R29+S29</f>
        <v>13572.9</v>
      </c>
      <c r="P29" s="36">
        <f t="shared" ref="P29:X29" si="5">P30</f>
        <v>0</v>
      </c>
      <c r="Q29" s="36">
        <f t="shared" si="5"/>
        <v>13572.9</v>
      </c>
      <c r="R29" s="36">
        <f t="shared" si="5"/>
        <v>0</v>
      </c>
      <c r="S29" s="36">
        <f t="shared" si="5"/>
        <v>0</v>
      </c>
      <c r="T29" s="72">
        <f>U29+V29+W29+X29</f>
        <v>13572.9</v>
      </c>
      <c r="U29" s="72">
        <f t="shared" si="5"/>
        <v>0</v>
      </c>
      <c r="V29" s="72">
        <f t="shared" si="5"/>
        <v>13572.9</v>
      </c>
      <c r="W29" s="72">
        <f t="shared" si="5"/>
        <v>0</v>
      </c>
      <c r="X29" s="72">
        <f t="shared" si="5"/>
        <v>0</v>
      </c>
      <c r="Y29" s="86" t="s">
        <v>18</v>
      </c>
      <c r="Z29" s="86" t="s">
        <v>18</v>
      </c>
      <c r="AA29" s="86" t="s">
        <v>18</v>
      </c>
      <c r="AB29" s="86" t="s">
        <v>18</v>
      </c>
      <c r="AC29" s="86" t="s">
        <v>18</v>
      </c>
      <c r="AD29" s="86" t="s">
        <v>18</v>
      </c>
      <c r="AE29" s="86" t="s">
        <v>18</v>
      </c>
      <c r="AF29" s="86" t="s">
        <v>18</v>
      </c>
      <c r="AG29" s="86" t="s">
        <v>18</v>
      </c>
      <c r="AH29" s="86" t="s">
        <v>18</v>
      </c>
      <c r="AI29" s="86" t="s">
        <v>18</v>
      </c>
      <c r="AJ29" s="86" t="s">
        <v>18</v>
      </c>
      <c r="AK29" s="87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  <c r="DV29" s="75"/>
      <c r="DW29" s="75"/>
      <c r="DX29" s="75"/>
      <c r="DY29" s="75"/>
      <c r="DZ29" s="75"/>
      <c r="EA29" s="75"/>
      <c r="EB29" s="75"/>
      <c r="EC29" s="75"/>
      <c r="ED29" s="75"/>
      <c r="EE29" s="75"/>
      <c r="EF29" s="75"/>
      <c r="EG29" s="75"/>
      <c r="EH29" s="75"/>
      <c r="EI29" s="75"/>
      <c r="EJ29" s="75"/>
      <c r="EK29" s="75"/>
      <c r="EL29" s="75"/>
      <c r="EM29" s="75"/>
      <c r="EN29" s="75"/>
      <c r="EO29" s="75"/>
      <c r="EP29" s="75"/>
      <c r="EQ29" s="75"/>
      <c r="ER29" s="75"/>
      <c r="ES29" s="75"/>
      <c r="ET29" s="75"/>
      <c r="EU29" s="75"/>
      <c r="EV29" s="75"/>
      <c r="EW29" s="75"/>
      <c r="EX29" s="75"/>
      <c r="EY29" s="75"/>
      <c r="EZ29" s="75"/>
      <c r="FA29" s="75"/>
      <c r="FB29" s="75"/>
      <c r="FC29" s="75"/>
      <c r="FD29" s="75"/>
      <c r="FE29" s="75"/>
      <c r="FF29" s="75"/>
      <c r="FG29" s="75"/>
      <c r="FH29" s="75"/>
      <c r="FI29" s="75"/>
      <c r="FJ29" s="75"/>
      <c r="FK29" s="75"/>
      <c r="FL29" s="75"/>
      <c r="FM29" s="75"/>
      <c r="FN29" s="75"/>
      <c r="FO29" s="75"/>
      <c r="FP29" s="75"/>
      <c r="FQ29" s="75"/>
      <c r="FR29" s="75"/>
      <c r="FS29" s="75"/>
      <c r="FT29" s="75"/>
      <c r="FU29" s="75"/>
      <c r="FV29" s="75"/>
      <c r="FW29" s="75"/>
      <c r="FX29" s="75"/>
      <c r="FY29" s="75"/>
      <c r="FZ29" s="75"/>
      <c r="GA29" s="75"/>
      <c r="GB29" s="75"/>
      <c r="GC29" s="75"/>
      <c r="GD29" s="75"/>
      <c r="GE29" s="75"/>
      <c r="GF29" s="75"/>
      <c r="GG29" s="75"/>
      <c r="GH29" s="75"/>
      <c r="GI29" s="75"/>
      <c r="GJ29" s="75"/>
      <c r="GK29" s="75"/>
      <c r="GL29" s="75"/>
      <c r="GM29" s="75"/>
      <c r="GN29" s="75"/>
      <c r="GO29" s="75"/>
      <c r="GP29" s="75"/>
      <c r="GQ29" s="75"/>
      <c r="GR29" s="75"/>
      <c r="GS29" s="75"/>
      <c r="GT29" s="75"/>
      <c r="GU29" s="75"/>
      <c r="GV29" s="75"/>
      <c r="GW29" s="75"/>
      <c r="GX29" s="75"/>
      <c r="GY29" s="75"/>
      <c r="GZ29" s="75"/>
      <c r="HA29" s="75"/>
      <c r="HB29" s="75"/>
      <c r="HC29" s="75"/>
      <c r="HD29" s="75"/>
      <c r="HE29" s="75"/>
      <c r="HF29" s="75"/>
      <c r="HG29" s="75"/>
      <c r="HH29" s="75"/>
      <c r="HI29" s="75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5"/>
      <c r="HX29" s="75"/>
      <c r="HY29" s="75"/>
      <c r="HZ29" s="75"/>
      <c r="IA29" s="75"/>
      <c r="IB29" s="75"/>
      <c r="IC29" s="75"/>
      <c r="ID29" s="75"/>
      <c r="IE29" s="75"/>
      <c r="IF29" s="75"/>
      <c r="IG29" s="75"/>
      <c r="IH29" s="75"/>
      <c r="II29" s="75"/>
      <c r="IJ29" s="75"/>
      <c r="IK29" s="75"/>
      <c r="IL29" s="75"/>
      <c r="IM29" s="75"/>
      <c r="IN29" s="75"/>
      <c r="IO29" s="75"/>
      <c r="IP29" s="75"/>
      <c r="IQ29" s="75"/>
      <c r="IR29" s="75"/>
      <c r="IS29" s="75"/>
      <c r="IT29" s="75"/>
      <c r="IU29" s="75"/>
      <c r="IV29" s="75"/>
      <c r="IW29" s="75"/>
      <c r="IX29" s="75"/>
      <c r="IY29" s="75"/>
      <c r="IZ29" s="75"/>
      <c r="JA29" s="75"/>
      <c r="JB29" s="75"/>
      <c r="JC29" s="75"/>
      <c r="JD29" s="75"/>
      <c r="JE29" s="75"/>
      <c r="JF29" s="75"/>
      <c r="JG29" s="75"/>
      <c r="JH29" s="75"/>
      <c r="JI29" s="75"/>
      <c r="JJ29" s="75"/>
      <c r="JK29" s="75"/>
      <c r="JL29" s="75"/>
      <c r="JM29" s="75"/>
      <c r="JN29" s="75"/>
      <c r="JO29" s="75"/>
      <c r="JP29" s="75"/>
      <c r="JQ29" s="75"/>
      <c r="JR29" s="75"/>
      <c r="JS29" s="75"/>
      <c r="JT29" s="75"/>
      <c r="JU29" s="75"/>
      <c r="JV29" s="75"/>
      <c r="JW29" s="75"/>
      <c r="JX29" s="75"/>
      <c r="JY29" s="75"/>
      <c r="JZ29" s="75"/>
      <c r="KA29" s="75"/>
      <c r="KB29" s="75"/>
      <c r="KC29" s="75"/>
      <c r="KD29" s="75"/>
      <c r="KE29" s="75"/>
      <c r="KF29" s="75"/>
      <c r="KG29" s="75"/>
      <c r="KH29" s="75"/>
      <c r="KI29" s="75"/>
      <c r="KJ29" s="75"/>
      <c r="KK29" s="75"/>
      <c r="KL29" s="75"/>
      <c r="KM29" s="75"/>
      <c r="KN29" s="75"/>
      <c r="KO29" s="75"/>
      <c r="KP29" s="75"/>
      <c r="KQ29" s="75"/>
      <c r="KR29" s="75"/>
      <c r="KS29" s="75"/>
      <c r="KT29" s="75"/>
      <c r="KU29" s="75"/>
      <c r="KV29" s="75"/>
      <c r="KW29" s="75"/>
      <c r="KX29" s="75"/>
      <c r="KY29" s="75"/>
      <c r="KZ29" s="75"/>
      <c r="LA29" s="75"/>
      <c r="LB29" s="75"/>
      <c r="LC29" s="75"/>
      <c r="LD29" s="75"/>
      <c r="LE29" s="75"/>
      <c r="LF29" s="75"/>
      <c r="LG29" s="75"/>
      <c r="LH29" s="75"/>
      <c r="LI29" s="75"/>
      <c r="LJ29" s="75"/>
      <c r="LK29" s="75"/>
      <c r="LL29" s="75"/>
      <c r="LM29" s="75"/>
      <c r="LN29" s="75"/>
      <c r="LO29" s="75"/>
      <c r="LP29" s="75"/>
      <c r="LQ29" s="75"/>
      <c r="LR29" s="75"/>
      <c r="LS29" s="75"/>
      <c r="LT29" s="75"/>
      <c r="LU29" s="75"/>
      <c r="LV29" s="75"/>
      <c r="LW29" s="75"/>
      <c r="LX29" s="75"/>
      <c r="LY29" s="75"/>
      <c r="LZ29" s="75"/>
      <c r="MA29" s="75"/>
      <c r="MB29" s="75"/>
      <c r="MC29" s="75"/>
      <c r="MD29" s="75"/>
      <c r="ME29" s="75"/>
      <c r="MF29" s="75"/>
      <c r="MG29" s="75"/>
      <c r="MH29" s="75"/>
      <c r="MI29" s="75"/>
      <c r="MJ29" s="75"/>
      <c r="MK29" s="75"/>
      <c r="ML29" s="75"/>
      <c r="MM29" s="75"/>
      <c r="MN29" s="75"/>
      <c r="MO29" s="75"/>
      <c r="MP29" s="75"/>
      <c r="MQ29" s="75"/>
      <c r="MR29" s="75"/>
      <c r="MS29" s="75"/>
      <c r="MT29" s="75"/>
      <c r="MU29" s="75"/>
      <c r="MV29" s="75"/>
      <c r="MW29" s="75"/>
      <c r="MX29" s="75"/>
      <c r="MY29" s="75"/>
      <c r="MZ29" s="75"/>
      <c r="NA29" s="75"/>
      <c r="NB29" s="75"/>
      <c r="NC29" s="75"/>
      <c r="ND29" s="75"/>
      <c r="NE29" s="75"/>
      <c r="NF29" s="75"/>
      <c r="NG29" s="75"/>
      <c r="NH29" s="75"/>
      <c r="NI29" s="75"/>
      <c r="NJ29" s="75"/>
      <c r="NK29" s="75"/>
      <c r="NL29" s="75"/>
      <c r="NM29" s="75"/>
      <c r="NN29" s="75"/>
      <c r="NO29" s="75"/>
      <c r="NP29" s="75"/>
      <c r="NQ29" s="75"/>
      <c r="NR29" s="75"/>
      <c r="NS29" s="75"/>
      <c r="NT29" s="75"/>
      <c r="NU29" s="75"/>
      <c r="NV29" s="75"/>
      <c r="NW29" s="75"/>
      <c r="NX29" s="75"/>
      <c r="NY29" s="75"/>
      <c r="NZ29" s="75"/>
      <c r="OA29" s="75"/>
      <c r="OB29" s="75"/>
      <c r="OC29" s="75"/>
      <c r="OD29" s="75"/>
      <c r="OE29" s="75"/>
      <c r="OF29" s="75"/>
      <c r="OG29" s="75"/>
      <c r="OH29" s="75"/>
      <c r="OI29" s="75"/>
      <c r="OJ29" s="75"/>
      <c r="OK29" s="75"/>
      <c r="OL29" s="75"/>
      <c r="OM29" s="75"/>
      <c r="ON29" s="75"/>
      <c r="OO29" s="75"/>
      <c r="OP29" s="75"/>
      <c r="OQ29" s="75"/>
      <c r="OR29" s="75"/>
      <c r="OS29" s="75"/>
      <c r="OT29" s="75"/>
      <c r="OU29" s="75"/>
      <c r="OV29" s="75"/>
      <c r="OW29" s="75"/>
      <c r="OX29" s="75"/>
      <c r="OY29" s="75"/>
      <c r="OZ29" s="75"/>
      <c r="PA29" s="75"/>
      <c r="PB29" s="75"/>
      <c r="PC29" s="75"/>
      <c r="PD29" s="75"/>
      <c r="PE29" s="75"/>
      <c r="PF29" s="75"/>
      <c r="PG29" s="75"/>
      <c r="PH29" s="75"/>
      <c r="PI29" s="75"/>
      <c r="PJ29" s="75"/>
      <c r="PK29" s="75"/>
      <c r="PL29" s="75"/>
      <c r="PM29" s="75"/>
      <c r="PN29" s="75"/>
      <c r="PO29" s="75"/>
      <c r="PP29" s="75"/>
      <c r="PQ29" s="75"/>
      <c r="PR29" s="75"/>
      <c r="PS29" s="75"/>
      <c r="PT29" s="75"/>
      <c r="PU29" s="75"/>
      <c r="PV29" s="75"/>
      <c r="PW29" s="75"/>
      <c r="PX29" s="75"/>
      <c r="PY29" s="75"/>
      <c r="PZ29" s="75"/>
      <c r="QA29" s="75"/>
      <c r="QB29" s="75"/>
      <c r="QC29" s="75"/>
      <c r="QD29" s="75"/>
      <c r="QE29" s="75"/>
      <c r="QF29" s="75"/>
      <c r="QG29" s="75"/>
      <c r="QH29" s="75"/>
      <c r="QI29" s="75"/>
      <c r="QJ29" s="75"/>
      <c r="QK29" s="75"/>
      <c r="QL29" s="75"/>
      <c r="QM29" s="75"/>
      <c r="QN29" s="75"/>
      <c r="QO29" s="75"/>
      <c r="QP29" s="75"/>
      <c r="QQ29" s="75"/>
      <c r="QR29" s="75"/>
      <c r="QS29" s="75"/>
      <c r="QT29" s="75"/>
      <c r="QU29" s="75"/>
      <c r="QV29" s="75"/>
      <c r="QW29" s="75"/>
      <c r="QX29" s="75"/>
      <c r="QY29" s="75"/>
      <c r="QZ29" s="75"/>
      <c r="RA29" s="75"/>
      <c r="RB29" s="75"/>
      <c r="RC29" s="75"/>
      <c r="RD29" s="75"/>
      <c r="RE29" s="75"/>
      <c r="RF29" s="75"/>
      <c r="RG29" s="75"/>
      <c r="RH29" s="75"/>
      <c r="RI29" s="75"/>
      <c r="RJ29" s="75"/>
      <c r="RK29" s="75"/>
      <c r="RL29" s="75"/>
      <c r="RM29" s="75"/>
      <c r="RN29" s="75"/>
      <c r="RO29" s="75"/>
      <c r="RP29" s="75"/>
      <c r="RQ29" s="75"/>
      <c r="RR29" s="75"/>
      <c r="RS29" s="75"/>
      <c r="RT29" s="75"/>
      <c r="RU29" s="75"/>
      <c r="RV29" s="75"/>
      <c r="RW29" s="75"/>
      <c r="RX29" s="75"/>
      <c r="RY29" s="75"/>
      <c r="RZ29" s="75"/>
      <c r="SA29" s="75"/>
      <c r="SB29" s="75"/>
      <c r="SC29" s="75"/>
      <c r="SD29" s="75"/>
      <c r="SE29" s="75"/>
      <c r="SF29" s="75"/>
      <c r="SG29" s="75"/>
      <c r="SH29" s="75"/>
      <c r="SI29" s="75"/>
      <c r="SJ29" s="75"/>
      <c r="SK29" s="75"/>
      <c r="SL29" s="75"/>
      <c r="SM29" s="75"/>
      <c r="SN29" s="75"/>
      <c r="SO29" s="75"/>
      <c r="SP29" s="75"/>
      <c r="SQ29" s="75"/>
      <c r="SR29" s="75"/>
      <c r="SS29" s="75"/>
      <c r="ST29" s="75"/>
      <c r="SU29" s="75"/>
      <c r="SV29" s="75"/>
      <c r="SW29" s="75"/>
      <c r="SX29" s="75"/>
      <c r="SY29" s="75"/>
      <c r="SZ29" s="75"/>
      <c r="TA29" s="75"/>
      <c r="TB29" s="75"/>
      <c r="TC29" s="75"/>
      <c r="TD29" s="75"/>
      <c r="TE29" s="75"/>
      <c r="TF29" s="75"/>
      <c r="TG29" s="75"/>
      <c r="TH29" s="75"/>
      <c r="TI29" s="75"/>
      <c r="TJ29" s="75"/>
      <c r="TK29" s="75"/>
      <c r="TL29" s="75"/>
      <c r="TM29" s="75"/>
      <c r="TN29" s="75"/>
      <c r="TO29" s="75"/>
      <c r="TP29" s="75"/>
      <c r="TQ29" s="75"/>
      <c r="TR29" s="75"/>
      <c r="TS29" s="75"/>
      <c r="TT29" s="75"/>
      <c r="TU29" s="75"/>
      <c r="TV29" s="75"/>
      <c r="TW29" s="75"/>
      <c r="TX29" s="75"/>
      <c r="TY29" s="75"/>
      <c r="TZ29" s="75"/>
      <c r="UA29" s="75"/>
      <c r="UB29" s="75"/>
      <c r="UC29" s="75"/>
      <c r="UD29" s="75"/>
      <c r="UE29" s="75"/>
      <c r="UF29" s="75"/>
      <c r="UG29" s="75"/>
      <c r="UH29" s="75"/>
      <c r="UI29" s="75"/>
      <c r="UJ29" s="75"/>
      <c r="UK29" s="75"/>
      <c r="UL29" s="75"/>
      <c r="UM29" s="75"/>
      <c r="UN29" s="75"/>
      <c r="UO29" s="75"/>
      <c r="UP29" s="75"/>
      <c r="UQ29" s="75"/>
      <c r="UR29" s="75"/>
      <c r="US29" s="75"/>
      <c r="UT29" s="75"/>
      <c r="UU29" s="75"/>
      <c r="UV29" s="75"/>
      <c r="UW29" s="75"/>
      <c r="UX29" s="75"/>
      <c r="UY29" s="75"/>
      <c r="UZ29" s="75"/>
      <c r="VA29" s="75"/>
      <c r="VB29" s="75"/>
      <c r="VC29" s="75"/>
      <c r="VD29" s="75"/>
      <c r="VE29" s="75"/>
      <c r="VF29" s="75"/>
      <c r="VG29" s="75"/>
      <c r="VH29" s="75"/>
      <c r="VI29" s="75"/>
      <c r="VJ29" s="75"/>
      <c r="VK29" s="75"/>
      <c r="VL29" s="75"/>
      <c r="VM29" s="75"/>
      <c r="VN29" s="75"/>
      <c r="VO29" s="75"/>
      <c r="VP29" s="75"/>
      <c r="VQ29" s="75"/>
      <c r="VR29" s="75"/>
      <c r="VS29" s="75"/>
      <c r="VT29" s="75"/>
      <c r="VU29" s="75"/>
      <c r="VV29" s="75"/>
      <c r="VW29" s="75"/>
      <c r="VX29" s="75"/>
      <c r="VY29" s="75"/>
      <c r="VZ29" s="75"/>
      <c r="WA29" s="75"/>
      <c r="WB29" s="75"/>
      <c r="WC29" s="75"/>
      <c r="WD29" s="75"/>
      <c r="WE29" s="75"/>
      <c r="WF29" s="75"/>
      <c r="WG29" s="75"/>
      <c r="WH29" s="75"/>
      <c r="WI29" s="75"/>
      <c r="WJ29" s="75"/>
      <c r="WK29" s="75"/>
      <c r="WL29" s="75"/>
      <c r="WM29" s="75"/>
      <c r="WN29" s="75"/>
      <c r="WO29" s="75"/>
      <c r="WP29" s="75"/>
      <c r="WQ29" s="75"/>
      <c r="WR29" s="75"/>
      <c r="WS29" s="75"/>
      <c r="WT29" s="75"/>
      <c r="WU29" s="75"/>
      <c r="WV29" s="75"/>
      <c r="WW29" s="75"/>
      <c r="WX29" s="75"/>
      <c r="WY29" s="75"/>
      <c r="WZ29" s="75"/>
      <c r="XA29" s="75"/>
      <c r="XB29" s="75"/>
      <c r="XC29" s="75"/>
      <c r="XD29" s="75"/>
      <c r="XE29" s="75"/>
      <c r="XF29" s="75"/>
      <c r="XG29" s="75"/>
      <c r="XH29" s="75"/>
      <c r="XI29" s="75"/>
      <c r="XJ29" s="75"/>
      <c r="XK29" s="75"/>
      <c r="XL29" s="75"/>
      <c r="XM29" s="75"/>
      <c r="XN29" s="75"/>
      <c r="XO29" s="75"/>
      <c r="XP29" s="75"/>
      <c r="XQ29" s="75"/>
      <c r="XR29" s="75"/>
      <c r="XS29" s="75"/>
      <c r="XT29" s="75"/>
      <c r="XU29" s="75"/>
      <c r="XV29" s="75"/>
      <c r="XW29" s="75"/>
      <c r="XX29" s="75"/>
      <c r="XY29" s="75"/>
      <c r="XZ29" s="75"/>
      <c r="YA29" s="75"/>
      <c r="YB29" s="75"/>
      <c r="YC29" s="75"/>
      <c r="YD29" s="75"/>
      <c r="YE29" s="75"/>
      <c r="YF29" s="75"/>
      <c r="YG29" s="75"/>
      <c r="YH29" s="75"/>
      <c r="YI29" s="75"/>
      <c r="YJ29" s="75"/>
      <c r="YK29" s="75"/>
      <c r="YL29" s="75"/>
      <c r="YM29" s="75"/>
      <c r="YN29" s="75"/>
      <c r="YO29" s="75"/>
      <c r="YP29" s="75"/>
      <c r="YQ29" s="75"/>
      <c r="YR29" s="75"/>
      <c r="YS29" s="75"/>
      <c r="YT29" s="75"/>
      <c r="YU29" s="75"/>
      <c r="YV29" s="75"/>
      <c r="YW29" s="75"/>
      <c r="YX29" s="75"/>
      <c r="YY29" s="75"/>
      <c r="YZ29" s="75"/>
      <c r="ZA29" s="75"/>
      <c r="ZB29" s="75"/>
      <c r="ZC29" s="75"/>
      <c r="ZD29" s="75"/>
      <c r="ZE29" s="75"/>
      <c r="ZF29" s="75"/>
      <c r="ZG29" s="75"/>
      <c r="ZH29" s="75"/>
      <c r="ZI29" s="75"/>
      <c r="ZJ29" s="75"/>
      <c r="ZK29" s="75"/>
      <c r="ZL29" s="75"/>
      <c r="ZM29" s="75"/>
      <c r="ZN29" s="75"/>
      <c r="ZO29" s="75"/>
      <c r="ZP29" s="75"/>
      <c r="ZQ29" s="75"/>
      <c r="ZR29" s="75"/>
      <c r="ZS29" s="75"/>
      <c r="ZT29" s="75"/>
      <c r="ZU29" s="75"/>
      <c r="ZV29" s="75"/>
      <c r="ZW29" s="75"/>
      <c r="ZX29" s="75"/>
      <c r="ZY29" s="75"/>
      <c r="ZZ29" s="75"/>
      <c r="AAA29" s="75"/>
      <c r="AAB29" s="75"/>
      <c r="AAC29" s="75"/>
      <c r="AAD29" s="75"/>
      <c r="AAE29" s="75"/>
      <c r="AAF29" s="75"/>
      <c r="AAG29" s="75"/>
      <c r="AAH29" s="75"/>
      <c r="AAI29" s="75"/>
      <c r="AAJ29" s="75"/>
      <c r="AAK29" s="75"/>
      <c r="AAL29" s="75"/>
      <c r="AAM29" s="75"/>
      <c r="AAN29" s="75"/>
      <c r="AAO29" s="75"/>
      <c r="AAP29" s="75"/>
      <c r="AAQ29" s="75"/>
      <c r="AAR29" s="75"/>
      <c r="AAS29" s="75"/>
      <c r="AAT29" s="75"/>
      <c r="AAU29" s="75"/>
      <c r="AAV29" s="75"/>
      <c r="AAW29" s="75"/>
      <c r="AAX29" s="75"/>
      <c r="AAY29" s="75"/>
      <c r="AAZ29" s="75"/>
      <c r="ABA29" s="75"/>
      <c r="ABB29" s="75"/>
      <c r="ABC29" s="75"/>
      <c r="ABD29" s="75"/>
      <c r="ABE29" s="75"/>
      <c r="ABF29" s="75"/>
      <c r="ABG29" s="75"/>
      <c r="ABH29" s="75"/>
      <c r="ABI29" s="75"/>
      <c r="ABJ29" s="75"/>
      <c r="ABK29" s="75"/>
      <c r="ABL29" s="75"/>
      <c r="ABM29" s="75"/>
      <c r="ABN29" s="75"/>
      <c r="ABO29" s="75"/>
      <c r="ABP29" s="75"/>
      <c r="ABQ29" s="75"/>
      <c r="ABR29" s="75"/>
      <c r="ABS29" s="75"/>
      <c r="ABT29" s="75"/>
      <c r="ABU29" s="75"/>
      <c r="ABV29" s="75"/>
      <c r="ABW29" s="75"/>
      <c r="ABX29" s="75"/>
      <c r="ABY29" s="75"/>
      <c r="ABZ29" s="75"/>
      <c r="ACA29" s="75"/>
      <c r="ACB29" s="75"/>
      <c r="ACC29" s="75"/>
      <c r="ACD29" s="75"/>
      <c r="ACE29" s="75"/>
      <c r="ACF29" s="75"/>
      <c r="ACG29" s="75"/>
      <c r="ACH29" s="75"/>
      <c r="ACI29" s="75"/>
      <c r="ACJ29" s="75"/>
      <c r="ACK29" s="75"/>
      <c r="ACL29" s="75"/>
      <c r="ACM29" s="75"/>
      <c r="ACN29" s="75"/>
      <c r="ACO29" s="75"/>
      <c r="ACP29" s="75"/>
      <c r="ACQ29" s="75"/>
      <c r="ACR29" s="75"/>
      <c r="ACS29" s="75"/>
      <c r="ACT29" s="75"/>
      <c r="ACU29" s="75"/>
      <c r="ACV29" s="75"/>
      <c r="ACW29" s="75"/>
      <c r="ACX29" s="75"/>
      <c r="ACY29" s="75"/>
      <c r="ACZ29" s="75"/>
      <c r="ADA29" s="75"/>
      <c r="ADB29" s="75"/>
      <c r="ADC29" s="75"/>
      <c r="ADD29" s="75"/>
      <c r="ADE29" s="75"/>
      <c r="ADF29" s="75"/>
      <c r="ADG29" s="75"/>
      <c r="ADH29" s="75"/>
      <c r="ADI29" s="75"/>
      <c r="ADJ29" s="75"/>
      <c r="ADK29" s="75"/>
      <c r="ADL29" s="75"/>
      <c r="ADM29" s="75"/>
      <c r="ADN29" s="75"/>
      <c r="ADO29" s="75"/>
      <c r="ADP29" s="75"/>
      <c r="ADQ29" s="75"/>
      <c r="ADR29" s="75"/>
      <c r="ADS29" s="75"/>
      <c r="ADT29" s="75"/>
      <c r="ADU29" s="75"/>
      <c r="ADV29" s="75"/>
      <c r="ADW29" s="75"/>
      <c r="ADX29" s="75"/>
      <c r="ADY29" s="75"/>
      <c r="ADZ29" s="75"/>
      <c r="AEA29" s="75"/>
      <c r="AEB29" s="75"/>
      <c r="AEC29" s="75"/>
      <c r="AED29" s="75"/>
      <c r="AEE29" s="75"/>
      <c r="AEF29" s="75"/>
      <c r="AEG29" s="75"/>
      <c r="AEH29" s="75"/>
      <c r="AEI29" s="75"/>
      <c r="AEJ29" s="75"/>
      <c r="AEK29" s="75"/>
      <c r="AEL29" s="75"/>
      <c r="AEM29" s="75"/>
      <c r="AEN29" s="75"/>
      <c r="AEO29" s="75"/>
      <c r="AEP29" s="75"/>
      <c r="AEQ29" s="75"/>
      <c r="AER29" s="75"/>
      <c r="AES29" s="75"/>
      <c r="AET29" s="75"/>
      <c r="AEU29" s="75"/>
      <c r="AEV29" s="75"/>
      <c r="AEW29" s="75"/>
      <c r="AEX29" s="75"/>
      <c r="AEY29" s="75"/>
      <c r="AEZ29" s="75"/>
      <c r="AFA29" s="75"/>
      <c r="AFB29" s="75"/>
      <c r="AFC29" s="75"/>
      <c r="AFD29" s="75"/>
      <c r="AFE29" s="75"/>
      <c r="AFF29" s="75"/>
      <c r="AFG29" s="75"/>
      <c r="AFH29" s="75"/>
      <c r="AFI29" s="75"/>
      <c r="AFJ29" s="75"/>
      <c r="AFK29" s="75"/>
      <c r="AFL29" s="75"/>
      <c r="AFM29" s="75"/>
      <c r="AFN29" s="75"/>
      <c r="AFO29" s="75"/>
      <c r="AFP29" s="75"/>
      <c r="AFQ29" s="75"/>
      <c r="AFR29" s="75"/>
      <c r="AFS29" s="75"/>
      <c r="AFT29" s="75"/>
      <c r="AFU29" s="75"/>
      <c r="AFV29" s="75"/>
      <c r="AFW29" s="75"/>
      <c r="AFX29" s="75"/>
      <c r="AFY29" s="75"/>
      <c r="AFZ29" s="75"/>
      <c r="AGA29" s="75"/>
      <c r="AGB29" s="75"/>
      <c r="AGC29" s="75"/>
      <c r="AGD29" s="75"/>
      <c r="AGE29" s="75"/>
      <c r="AGF29" s="75"/>
      <c r="AGG29" s="75"/>
      <c r="AGH29" s="75"/>
      <c r="AGI29" s="75"/>
      <c r="AGJ29" s="75"/>
      <c r="AGK29" s="75"/>
      <c r="AGL29" s="75"/>
      <c r="AGM29" s="75"/>
      <c r="AGN29" s="75"/>
      <c r="AGO29" s="75"/>
      <c r="AGP29" s="75"/>
      <c r="AGQ29" s="75"/>
      <c r="AGR29" s="75"/>
      <c r="AGS29" s="75"/>
      <c r="AGT29" s="75"/>
      <c r="AGU29" s="75"/>
      <c r="AGV29" s="75"/>
      <c r="AGW29" s="75"/>
      <c r="AGX29" s="75"/>
      <c r="AGY29" s="75"/>
      <c r="AGZ29" s="75"/>
      <c r="AHA29" s="75"/>
      <c r="AHB29" s="75"/>
      <c r="AHC29" s="75"/>
      <c r="AHD29" s="75"/>
      <c r="AHE29" s="75"/>
      <c r="AHF29" s="75"/>
      <c r="AHG29" s="75"/>
      <c r="AHH29" s="75"/>
      <c r="AHI29" s="75"/>
      <c r="AHJ29" s="75"/>
      <c r="AHK29" s="75"/>
      <c r="AHL29" s="75"/>
      <c r="AHM29" s="75"/>
      <c r="AHN29" s="75"/>
      <c r="AHO29" s="75"/>
      <c r="AHP29" s="75"/>
      <c r="AHQ29" s="75"/>
      <c r="AHR29" s="75"/>
      <c r="AHS29" s="75"/>
      <c r="AHT29" s="75"/>
      <c r="AHU29" s="75"/>
      <c r="AHV29" s="75"/>
      <c r="AHW29" s="75"/>
      <c r="AHX29" s="75"/>
      <c r="AHY29" s="75"/>
      <c r="AHZ29" s="75"/>
      <c r="AIA29" s="75"/>
      <c r="AIB29" s="75"/>
      <c r="AIC29" s="75"/>
      <c r="AID29" s="75"/>
      <c r="AIE29" s="75"/>
      <c r="AIF29" s="75"/>
      <c r="AIG29" s="75"/>
      <c r="AIH29" s="75"/>
      <c r="AII29" s="75"/>
      <c r="AIJ29" s="75"/>
      <c r="AIK29" s="75"/>
      <c r="AIL29" s="75"/>
      <c r="AIM29" s="75"/>
      <c r="AIN29" s="75"/>
      <c r="AIO29" s="75"/>
      <c r="AIP29" s="75"/>
      <c r="AIQ29" s="75"/>
      <c r="AIR29" s="75"/>
      <c r="AIS29" s="75"/>
      <c r="AIT29" s="75"/>
      <c r="AIU29" s="75"/>
      <c r="AIV29" s="75"/>
      <c r="AIW29" s="75"/>
      <c r="AIX29" s="75"/>
      <c r="AIY29" s="75"/>
      <c r="AIZ29" s="75"/>
      <c r="AJA29" s="75"/>
      <c r="AJB29" s="75"/>
      <c r="AJC29" s="75"/>
      <c r="AJD29" s="75"/>
      <c r="AJE29" s="75"/>
      <c r="AJF29" s="75"/>
      <c r="AJG29" s="75"/>
      <c r="AJH29" s="75"/>
      <c r="AJI29" s="75"/>
      <c r="AJJ29" s="75"/>
      <c r="AJK29" s="75"/>
      <c r="AJL29" s="75"/>
      <c r="AJM29" s="75"/>
      <c r="AJN29" s="75"/>
      <c r="AJO29" s="75"/>
      <c r="AJP29" s="75"/>
      <c r="AJQ29" s="75"/>
      <c r="AJR29" s="75"/>
      <c r="AJS29" s="75"/>
      <c r="AJT29" s="75"/>
      <c r="AJU29" s="75"/>
      <c r="AJV29" s="75"/>
      <c r="AJW29" s="75"/>
      <c r="AJX29" s="75"/>
      <c r="AJY29" s="75"/>
      <c r="AJZ29" s="75"/>
      <c r="AKA29" s="75"/>
      <c r="AKB29" s="75"/>
      <c r="AKC29" s="75"/>
      <c r="AKD29" s="75"/>
      <c r="AKE29" s="75"/>
      <c r="AKF29" s="75"/>
      <c r="AKG29" s="75"/>
      <c r="AKH29" s="75"/>
      <c r="AKI29" s="75"/>
      <c r="AKJ29" s="75"/>
      <c r="AKK29" s="75"/>
      <c r="AKL29" s="75"/>
      <c r="AKM29" s="75"/>
      <c r="AKN29" s="75"/>
      <c r="AKO29" s="75"/>
      <c r="AKP29" s="75"/>
      <c r="AKQ29" s="75"/>
      <c r="AKR29" s="75"/>
      <c r="AKS29" s="75"/>
      <c r="AKT29" s="75"/>
      <c r="AKU29" s="75"/>
      <c r="AKV29" s="75"/>
      <c r="AKW29" s="75"/>
      <c r="AKX29" s="75"/>
      <c r="AKY29" s="75"/>
      <c r="AKZ29" s="75"/>
      <c r="ALA29" s="75"/>
      <c r="ALB29" s="75"/>
      <c r="ALC29" s="75"/>
      <c r="ALD29" s="75"/>
      <c r="ALE29" s="75"/>
      <c r="ALF29" s="75"/>
      <c r="ALG29" s="75"/>
      <c r="ALH29" s="75"/>
      <c r="ALI29" s="75"/>
      <c r="ALJ29" s="75"/>
      <c r="ALK29" s="75"/>
      <c r="ALL29" s="75"/>
      <c r="ALM29" s="75"/>
      <c r="ALN29" s="75"/>
      <c r="ALO29" s="75"/>
      <c r="ALP29" s="75"/>
      <c r="ALQ29" s="75"/>
      <c r="ALR29" s="75"/>
      <c r="ALS29" s="75"/>
      <c r="ALT29" s="75"/>
      <c r="ALU29" s="75"/>
      <c r="ALV29" s="75"/>
      <c r="ALW29" s="75"/>
      <c r="ALX29" s="75"/>
      <c r="ALY29" s="75"/>
      <c r="ALZ29" s="75"/>
      <c r="AMA29" s="75"/>
      <c r="AMB29" s="75"/>
      <c r="AMC29" s="75"/>
      <c r="AMD29" s="75"/>
      <c r="AME29" s="75"/>
      <c r="AMF29" s="75"/>
      <c r="AMG29" s="75"/>
      <c r="AMH29" s="75"/>
      <c r="AMI29" s="75"/>
      <c r="AMJ29" s="75"/>
      <c r="AMK29" s="75"/>
      <c r="AML29" s="75"/>
      <c r="AMM29" s="75"/>
      <c r="AMN29" s="75"/>
      <c r="AMO29" s="75"/>
      <c r="AMP29" s="75"/>
      <c r="AMQ29" s="75"/>
      <c r="AMR29" s="75"/>
      <c r="AMS29" s="75"/>
      <c r="AMT29" s="75"/>
      <c r="AMU29" s="75"/>
      <c r="AMV29" s="75"/>
      <c r="AMW29" s="75"/>
      <c r="AMX29" s="75"/>
      <c r="AMY29" s="75"/>
      <c r="AMZ29" s="75"/>
      <c r="ANA29" s="75"/>
      <c r="ANB29" s="75"/>
      <c r="ANC29" s="75"/>
      <c r="AND29" s="75"/>
      <c r="ANE29" s="75"/>
      <c r="ANF29" s="75"/>
      <c r="ANG29" s="75"/>
      <c r="ANH29" s="75"/>
      <c r="ANI29" s="75"/>
      <c r="ANJ29" s="75"/>
      <c r="ANK29" s="75"/>
      <c r="ANL29" s="75"/>
      <c r="ANM29" s="75"/>
      <c r="ANN29" s="75"/>
      <c r="ANO29" s="75"/>
      <c r="ANP29" s="75"/>
      <c r="ANQ29" s="75"/>
      <c r="ANR29" s="75"/>
      <c r="ANS29" s="75"/>
      <c r="ANT29" s="75"/>
      <c r="ANU29" s="75"/>
      <c r="ANV29" s="75"/>
      <c r="ANW29" s="75"/>
      <c r="ANX29" s="75"/>
      <c r="ANY29" s="75"/>
      <c r="ANZ29" s="75"/>
      <c r="AOA29" s="75"/>
      <c r="AOB29" s="75"/>
      <c r="AOC29" s="75"/>
      <c r="AOD29" s="75"/>
      <c r="AOE29" s="75"/>
      <c r="AOF29" s="75"/>
      <c r="AOG29" s="75"/>
      <c r="AOH29" s="75"/>
      <c r="AOI29" s="75"/>
      <c r="AOJ29" s="75"/>
      <c r="AOK29" s="75"/>
      <c r="AOL29" s="75"/>
      <c r="AOM29" s="75"/>
      <c r="AON29" s="75"/>
      <c r="AOO29" s="75"/>
      <c r="AOP29" s="75"/>
      <c r="AOQ29" s="75"/>
      <c r="AOR29" s="75"/>
      <c r="AOS29" s="75"/>
      <c r="AOT29" s="75"/>
      <c r="AOU29" s="75"/>
      <c r="AOV29" s="75"/>
      <c r="AOW29" s="75"/>
      <c r="AOX29" s="75"/>
      <c r="AOY29" s="75"/>
      <c r="AOZ29" s="75"/>
      <c r="APA29" s="75"/>
      <c r="APB29" s="75"/>
      <c r="APC29" s="75"/>
      <c r="APD29" s="75"/>
      <c r="APE29" s="75"/>
      <c r="APF29" s="75"/>
      <c r="APG29" s="75"/>
      <c r="APH29" s="75"/>
      <c r="API29" s="75"/>
      <c r="APJ29" s="75"/>
      <c r="APK29" s="75"/>
      <c r="APL29" s="75"/>
      <c r="APM29" s="75"/>
      <c r="APN29" s="75"/>
      <c r="APO29" s="75"/>
      <c r="APP29" s="75"/>
      <c r="APQ29" s="75"/>
      <c r="APR29" s="75"/>
      <c r="APS29" s="75"/>
      <c r="APT29" s="75"/>
      <c r="APU29" s="75"/>
      <c r="APV29" s="75"/>
      <c r="APW29" s="75"/>
      <c r="APX29" s="75"/>
      <c r="APY29" s="75"/>
      <c r="APZ29" s="75"/>
      <c r="AQA29" s="75"/>
      <c r="AQB29" s="75"/>
      <c r="AQC29" s="75"/>
      <c r="AQD29" s="75"/>
      <c r="AQE29" s="75"/>
      <c r="AQF29" s="75"/>
      <c r="AQG29" s="75"/>
      <c r="AQH29" s="75"/>
      <c r="AQI29" s="75"/>
      <c r="AQJ29" s="75"/>
      <c r="AQK29" s="75"/>
      <c r="AQL29" s="75"/>
      <c r="AQM29" s="75"/>
      <c r="AQN29" s="75"/>
      <c r="AQO29" s="75"/>
      <c r="AQP29" s="75"/>
      <c r="AQQ29" s="75"/>
      <c r="AQR29" s="75"/>
      <c r="AQS29" s="75"/>
      <c r="AQT29" s="75"/>
      <c r="AQU29" s="75"/>
      <c r="AQV29" s="75"/>
      <c r="AQW29" s="75"/>
      <c r="AQX29" s="75"/>
      <c r="AQY29" s="75"/>
      <c r="AQZ29" s="75"/>
      <c r="ARA29" s="75"/>
      <c r="ARB29" s="75"/>
      <c r="ARC29" s="75"/>
      <c r="ARD29" s="75"/>
      <c r="ARE29" s="75"/>
      <c r="ARF29" s="75"/>
      <c r="ARG29" s="75"/>
      <c r="ARH29" s="75"/>
      <c r="ARI29" s="75"/>
      <c r="ARJ29" s="75"/>
      <c r="ARK29" s="75"/>
      <c r="ARL29" s="75"/>
      <c r="ARM29" s="75"/>
      <c r="ARN29" s="75"/>
      <c r="ARO29" s="75"/>
      <c r="ARP29" s="75"/>
      <c r="ARQ29" s="75"/>
      <c r="ARR29" s="75"/>
      <c r="ARS29" s="75"/>
      <c r="ART29" s="75"/>
      <c r="ARU29" s="75"/>
      <c r="ARV29" s="75"/>
      <c r="ARW29" s="75"/>
      <c r="ARX29" s="75"/>
      <c r="ARY29" s="75"/>
      <c r="ARZ29" s="75"/>
      <c r="ASA29" s="75"/>
      <c r="ASB29" s="75"/>
      <c r="ASC29" s="75"/>
      <c r="ASD29" s="75"/>
      <c r="ASE29" s="75"/>
      <c r="ASF29" s="75"/>
      <c r="ASG29" s="75"/>
      <c r="ASH29" s="75"/>
      <c r="ASI29" s="75"/>
      <c r="ASJ29" s="75"/>
      <c r="ASK29" s="75"/>
      <c r="ASL29" s="75"/>
      <c r="ASM29" s="75"/>
      <c r="ASN29" s="75"/>
      <c r="ASO29" s="75"/>
      <c r="ASP29" s="75"/>
      <c r="ASQ29" s="75"/>
      <c r="ASR29" s="75"/>
      <c r="ASS29" s="75"/>
      <c r="AST29" s="75"/>
      <c r="ASU29" s="75"/>
      <c r="ASV29" s="75"/>
      <c r="ASW29" s="75"/>
      <c r="ASX29" s="75"/>
      <c r="ASY29" s="75"/>
      <c r="ASZ29" s="75"/>
      <c r="ATA29" s="75"/>
      <c r="ATB29" s="75"/>
      <c r="ATC29" s="75"/>
      <c r="ATD29" s="75"/>
      <c r="ATE29" s="75"/>
      <c r="ATF29" s="75"/>
      <c r="ATG29" s="75"/>
      <c r="ATH29" s="75"/>
      <c r="ATI29" s="75"/>
      <c r="ATJ29" s="75"/>
      <c r="ATK29" s="75"/>
      <c r="ATL29" s="75"/>
      <c r="ATM29" s="75"/>
      <c r="ATN29" s="75"/>
      <c r="ATO29" s="75"/>
      <c r="ATP29" s="75"/>
      <c r="ATQ29" s="75"/>
      <c r="ATR29" s="75"/>
      <c r="ATS29" s="75"/>
      <c r="ATT29" s="75"/>
      <c r="ATU29" s="75"/>
      <c r="ATV29" s="75"/>
      <c r="ATW29" s="75"/>
      <c r="ATX29" s="75"/>
      <c r="ATY29" s="75"/>
      <c r="ATZ29" s="75"/>
      <c r="AUA29" s="75"/>
      <c r="AUB29" s="75"/>
      <c r="AUC29" s="75"/>
      <c r="AUD29" s="75"/>
      <c r="AUE29" s="75"/>
      <c r="AUF29" s="75"/>
      <c r="AUG29" s="75"/>
      <c r="AUH29" s="75"/>
      <c r="AUI29" s="75"/>
      <c r="AUJ29" s="75"/>
      <c r="AUK29" s="75"/>
      <c r="AUL29" s="75"/>
      <c r="AUM29" s="75"/>
      <c r="AUN29" s="75"/>
      <c r="AUO29" s="75"/>
      <c r="AUP29" s="75"/>
      <c r="AUQ29" s="75"/>
      <c r="AUR29" s="75"/>
      <c r="AUS29" s="75"/>
      <c r="AUT29" s="75"/>
      <c r="AUU29" s="75"/>
      <c r="AUV29" s="75"/>
      <c r="AUW29" s="75"/>
      <c r="AUX29" s="75"/>
      <c r="AUY29" s="75"/>
      <c r="AUZ29" s="75"/>
      <c r="AVA29" s="75"/>
      <c r="AVB29" s="75"/>
      <c r="AVC29" s="75"/>
      <c r="AVD29" s="75"/>
      <c r="AVE29" s="75"/>
      <c r="AVF29" s="75"/>
      <c r="AVG29" s="75"/>
      <c r="AVH29" s="75"/>
      <c r="AVI29" s="75"/>
      <c r="AVJ29" s="75"/>
      <c r="AVK29" s="75"/>
      <c r="AVL29" s="75"/>
      <c r="AVM29" s="75"/>
      <c r="AVN29" s="75"/>
      <c r="AVO29" s="75"/>
      <c r="AVP29" s="75"/>
      <c r="AVQ29" s="75"/>
      <c r="AVR29" s="75"/>
      <c r="AVS29" s="75"/>
      <c r="AVT29" s="75"/>
      <c r="AVU29" s="75"/>
      <c r="AVV29" s="75"/>
      <c r="AVW29" s="75"/>
      <c r="AVX29" s="75"/>
      <c r="AVY29" s="75"/>
      <c r="AVZ29" s="75"/>
      <c r="AWA29" s="75"/>
      <c r="AWB29" s="75"/>
      <c r="AWC29" s="75"/>
      <c r="AWD29" s="75"/>
      <c r="AWE29" s="75"/>
      <c r="AWF29" s="75"/>
      <c r="AWG29" s="75"/>
      <c r="AWH29" s="75"/>
      <c r="AWI29" s="75"/>
      <c r="AWJ29" s="75"/>
      <c r="AWK29" s="75"/>
      <c r="AWL29" s="75"/>
      <c r="AWM29" s="75"/>
      <c r="AWN29" s="75"/>
      <c r="AWO29" s="75"/>
      <c r="AWP29" s="75"/>
      <c r="AWQ29" s="75"/>
      <c r="AWR29" s="75"/>
      <c r="AWS29" s="75"/>
      <c r="AWT29" s="75"/>
      <c r="AWU29" s="75"/>
      <c r="AWV29" s="75"/>
      <c r="AWW29" s="75"/>
      <c r="AWX29" s="75"/>
      <c r="AWY29" s="75"/>
      <c r="AWZ29" s="75"/>
      <c r="AXA29" s="75"/>
      <c r="AXB29" s="75"/>
      <c r="AXC29" s="75"/>
      <c r="AXD29" s="75"/>
      <c r="AXE29" s="75"/>
      <c r="AXF29" s="75"/>
      <c r="AXG29" s="75"/>
      <c r="AXH29" s="75"/>
      <c r="AXI29" s="75"/>
      <c r="AXJ29" s="75"/>
      <c r="AXK29" s="75"/>
      <c r="AXL29" s="75"/>
      <c r="AXM29" s="75"/>
      <c r="AXN29" s="75"/>
      <c r="AXO29" s="75"/>
      <c r="AXP29" s="75"/>
      <c r="AXQ29" s="75"/>
      <c r="AXR29" s="75"/>
      <c r="AXS29" s="75"/>
      <c r="AXT29" s="75"/>
      <c r="AXU29" s="75"/>
      <c r="AXV29" s="75"/>
      <c r="AXW29" s="75"/>
      <c r="AXX29" s="75"/>
      <c r="AXY29" s="75"/>
      <c r="AXZ29" s="75"/>
      <c r="AYA29" s="75"/>
      <c r="AYB29" s="75"/>
      <c r="AYC29" s="75"/>
      <c r="AYD29" s="75"/>
      <c r="AYE29" s="75"/>
      <c r="AYF29" s="75"/>
      <c r="AYG29" s="75"/>
      <c r="AYH29" s="75"/>
      <c r="AYI29" s="75"/>
      <c r="AYJ29" s="75"/>
      <c r="AYK29" s="75"/>
      <c r="AYL29" s="75"/>
      <c r="AYM29" s="75"/>
      <c r="AYN29" s="75"/>
      <c r="AYO29" s="75"/>
      <c r="AYP29" s="75"/>
      <c r="AYQ29" s="75"/>
      <c r="AYR29" s="75"/>
      <c r="AYS29" s="75"/>
      <c r="AYT29" s="75"/>
      <c r="AYU29" s="75"/>
      <c r="AYV29" s="75"/>
      <c r="AYW29" s="75"/>
      <c r="AYX29" s="75"/>
      <c r="AYY29" s="75"/>
      <c r="AYZ29" s="75"/>
      <c r="AZA29" s="75"/>
      <c r="AZB29" s="75"/>
      <c r="AZC29" s="75"/>
      <c r="AZD29" s="75"/>
      <c r="AZE29" s="75"/>
      <c r="AZF29" s="75"/>
      <c r="AZG29" s="75"/>
      <c r="AZH29" s="75"/>
      <c r="AZI29" s="75"/>
      <c r="AZJ29" s="75"/>
      <c r="AZK29" s="75"/>
      <c r="AZL29" s="75"/>
      <c r="AZM29" s="75"/>
      <c r="AZN29" s="75"/>
      <c r="AZO29" s="75"/>
      <c r="AZP29" s="75"/>
      <c r="AZQ29" s="75"/>
      <c r="AZR29" s="75"/>
      <c r="AZS29" s="75"/>
      <c r="AZT29" s="75"/>
      <c r="AZU29" s="75"/>
      <c r="AZV29" s="75"/>
      <c r="AZW29" s="75"/>
      <c r="AZX29" s="75"/>
      <c r="AZY29" s="75"/>
      <c r="AZZ29" s="75"/>
      <c r="BAA29" s="75"/>
      <c r="BAB29" s="75"/>
      <c r="BAC29" s="75"/>
      <c r="BAD29" s="75"/>
      <c r="BAE29" s="75"/>
      <c r="BAF29" s="75"/>
      <c r="BAG29" s="75"/>
      <c r="BAH29" s="75"/>
      <c r="BAI29" s="75"/>
      <c r="BAJ29" s="75"/>
      <c r="BAK29" s="75"/>
      <c r="BAL29" s="75"/>
      <c r="BAM29" s="75"/>
      <c r="BAN29" s="75"/>
      <c r="BAO29" s="75"/>
      <c r="BAP29" s="75"/>
      <c r="BAQ29" s="75"/>
      <c r="BAR29" s="75"/>
      <c r="BAS29" s="75"/>
      <c r="BAT29" s="75"/>
      <c r="BAU29" s="75"/>
      <c r="BAV29" s="75"/>
      <c r="BAW29" s="75"/>
      <c r="BAX29" s="75"/>
      <c r="BAY29" s="75"/>
      <c r="BAZ29" s="75"/>
      <c r="BBA29" s="75"/>
      <c r="BBB29" s="75"/>
      <c r="BBC29" s="75"/>
      <c r="BBD29" s="75"/>
    </row>
    <row r="30" spans="1:1408" ht="114.75" customHeight="1" x14ac:dyDescent="0.25">
      <c r="A30" s="88" t="s">
        <v>10</v>
      </c>
      <c r="B30" s="59" t="s">
        <v>23</v>
      </c>
      <c r="C30" s="89" t="s">
        <v>88</v>
      </c>
      <c r="D30" s="33" t="s">
        <v>94</v>
      </c>
      <c r="E30" s="51" t="s">
        <v>11</v>
      </c>
      <c r="F30" s="52">
        <v>43466</v>
      </c>
      <c r="G30" s="52">
        <v>44561</v>
      </c>
      <c r="H30" s="78">
        <f>I30+O30+T30</f>
        <v>48862.400000000001</v>
      </c>
      <c r="I30" s="78">
        <f>SUM(J30:N30)</f>
        <v>21716.6</v>
      </c>
      <c r="J30" s="78">
        <v>0</v>
      </c>
      <c r="K30" s="78">
        <v>21716.6</v>
      </c>
      <c r="L30" s="78">
        <v>0</v>
      </c>
      <c r="M30" s="78">
        <v>0</v>
      </c>
      <c r="N30" s="78">
        <v>0</v>
      </c>
      <c r="O30" s="79">
        <f>SUM(P30:S30)</f>
        <v>13572.9</v>
      </c>
      <c r="P30" s="79">
        <v>0</v>
      </c>
      <c r="Q30" s="79">
        <v>13572.9</v>
      </c>
      <c r="R30" s="79">
        <v>0</v>
      </c>
      <c r="S30" s="79">
        <v>0</v>
      </c>
      <c r="T30" s="79">
        <f>SUM(U30:X30)</f>
        <v>13572.9</v>
      </c>
      <c r="U30" s="79">
        <v>0</v>
      </c>
      <c r="V30" s="79">
        <v>13572.9</v>
      </c>
      <c r="W30" s="79">
        <v>0</v>
      </c>
      <c r="X30" s="79">
        <v>0</v>
      </c>
      <c r="Y30" s="90" t="s">
        <v>18</v>
      </c>
      <c r="Z30" s="90" t="s">
        <v>18</v>
      </c>
      <c r="AA30" s="90" t="s">
        <v>18</v>
      </c>
      <c r="AB30" s="90" t="s">
        <v>18</v>
      </c>
      <c r="AC30" s="90" t="s">
        <v>18</v>
      </c>
      <c r="AD30" s="90" t="s">
        <v>18</v>
      </c>
      <c r="AE30" s="90" t="s">
        <v>18</v>
      </c>
      <c r="AF30" s="90" t="s">
        <v>18</v>
      </c>
      <c r="AG30" s="90" t="s">
        <v>18</v>
      </c>
      <c r="AH30" s="90" t="s">
        <v>18</v>
      </c>
      <c r="AI30" s="90" t="s">
        <v>18</v>
      </c>
      <c r="AJ30" s="90" t="s">
        <v>18</v>
      </c>
      <c r="AK30" s="67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  <c r="IX30" s="68"/>
      <c r="IY30" s="68"/>
      <c r="IZ30" s="68"/>
      <c r="JA30" s="68"/>
      <c r="JB30" s="68"/>
      <c r="JC30" s="68"/>
      <c r="JD30" s="68"/>
      <c r="JE30" s="68"/>
      <c r="JF30" s="68"/>
      <c r="JG30" s="68"/>
      <c r="JH30" s="68"/>
      <c r="JI30" s="68"/>
      <c r="JJ30" s="68"/>
      <c r="JK30" s="68"/>
      <c r="JL30" s="68"/>
      <c r="JM30" s="68"/>
      <c r="JN30" s="68"/>
      <c r="JO30" s="68"/>
      <c r="JP30" s="68"/>
      <c r="JQ30" s="68"/>
      <c r="JR30" s="68"/>
      <c r="JS30" s="68"/>
      <c r="JT30" s="68"/>
      <c r="JU30" s="68"/>
      <c r="JV30" s="68"/>
      <c r="JW30" s="68"/>
      <c r="JX30" s="68"/>
      <c r="JY30" s="68"/>
      <c r="JZ30" s="68"/>
      <c r="KA30" s="68"/>
      <c r="KB30" s="68"/>
      <c r="KC30" s="68"/>
      <c r="KD30" s="68"/>
      <c r="KE30" s="68"/>
      <c r="KF30" s="68"/>
      <c r="KG30" s="68"/>
      <c r="KH30" s="68"/>
      <c r="KI30" s="68"/>
      <c r="KJ30" s="68"/>
      <c r="KK30" s="68"/>
      <c r="KL30" s="68"/>
      <c r="KM30" s="68"/>
      <c r="KN30" s="68"/>
      <c r="KO30" s="68"/>
      <c r="KP30" s="68"/>
      <c r="KQ30" s="68"/>
      <c r="KR30" s="68"/>
      <c r="KS30" s="68"/>
      <c r="KT30" s="68"/>
      <c r="KU30" s="68"/>
      <c r="KV30" s="68"/>
      <c r="KW30" s="68"/>
      <c r="KX30" s="68"/>
      <c r="KY30" s="68"/>
      <c r="KZ30" s="68"/>
      <c r="LA30" s="68"/>
      <c r="LB30" s="68"/>
      <c r="LC30" s="68"/>
      <c r="LD30" s="68"/>
      <c r="LE30" s="68"/>
      <c r="LF30" s="68"/>
      <c r="LG30" s="68"/>
      <c r="LH30" s="68"/>
      <c r="LI30" s="68"/>
      <c r="LJ30" s="68"/>
      <c r="LK30" s="68"/>
      <c r="LL30" s="68"/>
      <c r="LM30" s="68"/>
      <c r="LN30" s="68"/>
      <c r="LO30" s="68"/>
      <c r="LP30" s="68"/>
      <c r="LQ30" s="68"/>
      <c r="LR30" s="68"/>
      <c r="LS30" s="68"/>
      <c r="LT30" s="68"/>
      <c r="LU30" s="68"/>
      <c r="LV30" s="68"/>
      <c r="LW30" s="68"/>
      <c r="LX30" s="68"/>
      <c r="LY30" s="68"/>
      <c r="LZ30" s="68"/>
      <c r="MA30" s="68"/>
      <c r="MB30" s="68"/>
      <c r="MC30" s="68"/>
      <c r="MD30" s="68"/>
      <c r="ME30" s="68"/>
      <c r="MF30" s="68"/>
      <c r="MG30" s="68"/>
      <c r="MH30" s="68"/>
      <c r="MI30" s="68"/>
      <c r="MJ30" s="68"/>
      <c r="MK30" s="68"/>
      <c r="ML30" s="68"/>
      <c r="MM30" s="68"/>
      <c r="MN30" s="68"/>
      <c r="MO30" s="68"/>
      <c r="MP30" s="68"/>
      <c r="MQ30" s="68"/>
      <c r="MR30" s="68"/>
      <c r="MS30" s="68"/>
      <c r="MT30" s="68"/>
      <c r="MU30" s="68"/>
      <c r="MV30" s="68"/>
      <c r="MW30" s="68"/>
      <c r="MX30" s="68"/>
      <c r="MY30" s="68"/>
      <c r="MZ30" s="68"/>
      <c r="NA30" s="68"/>
      <c r="NB30" s="68"/>
      <c r="NC30" s="68"/>
      <c r="ND30" s="68"/>
      <c r="NE30" s="68"/>
      <c r="NF30" s="68"/>
      <c r="NG30" s="68"/>
      <c r="NH30" s="68"/>
      <c r="NI30" s="68"/>
      <c r="NJ30" s="68"/>
      <c r="NK30" s="68"/>
      <c r="NL30" s="68"/>
      <c r="NM30" s="68"/>
      <c r="NN30" s="68"/>
      <c r="NO30" s="68"/>
      <c r="NP30" s="68"/>
      <c r="NQ30" s="68"/>
      <c r="NR30" s="68"/>
      <c r="NS30" s="68"/>
      <c r="NT30" s="68"/>
      <c r="NU30" s="68"/>
      <c r="NV30" s="68"/>
      <c r="NW30" s="68"/>
      <c r="NX30" s="68"/>
      <c r="NY30" s="68"/>
      <c r="NZ30" s="68"/>
      <c r="OA30" s="68"/>
      <c r="OB30" s="68"/>
      <c r="OC30" s="68"/>
      <c r="OD30" s="68"/>
      <c r="OE30" s="68"/>
      <c r="OF30" s="68"/>
      <c r="OG30" s="68"/>
      <c r="OH30" s="68"/>
      <c r="OI30" s="68"/>
      <c r="OJ30" s="68"/>
      <c r="OK30" s="68"/>
      <c r="OL30" s="68"/>
      <c r="OM30" s="68"/>
      <c r="ON30" s="68"/>
      <c r="OO30" s="68"/>
      <c r="OP30" s="68"/>
      <c r="OQ30" s="68"/>
      <c r="OR30" s="68"/>
      <c r="OS30" s="68"/>
      <c r="OT30" s="68"/>
      <c r="OU30" s="68"/>
      <c r="OV30" s="68"/>
      <c r="OW30" s="68"/>
      <c r="OX30" s="68"/>
      <c r="OY30" s="68"/>
      <c r="OZ30" s="68"/>
      <c r="PA30" s="68"/>
      <c r="PB30" s="68"/>
      <c r="PC30" s="68"/>
      <c r="PD30" s="68"/>
      <c r="PE30" s="68"/>
      <c r="PF30" s="68"/>
      <c r="PG30" s="68"/>
      <c r="PH30" s="68"/>
      <c r="PI30" s="68"/>
      <c r="PJ30" s="68"/>
      <c r="PK30" s="68"/>
      <c r="PL30" s="68"/>
      <c r="PM30" s="68"/>
      <c r="PN30" s="68"/>
      <c r="PO30" s="68"/>
      <c r="PP30" s="68"/>
      <c r="PQ30" s="68"/>
      <c r="PR30" s="68"/>
      <c r="PS30" s="68"/>
      <c r="PT30" s="68"/>
      <c r="PU30" s="68"/>
      <c r="PV30" s="68"/>
      <c r="PW30" s="68"/>
      <c r="PX30" s="68"/>
      <c r="PY30" s="68"/>
      <c r="PZ30" s="68"/>
      <c r="QA30" s="68"/>
      <c r="QB30" s="68"/>
      <c r="QC30" s="68"/>
      <c r="QD30" s="68"/>
      <c r="QE30" s="68"/>
      <c r="QF30" s="68"/>
      <c r="QG30" s="68"/>
      <c r="QH30" s="68"/>
      <c r="QI30" s="68"/>
      <c r="QJ30" s="68"/>
      <c r="QK30" s="68"/>
      <c r="QL30" s="68"/>
      <c r="QM30" s="68"/>
      <c r="QN30" s="68"/>
      <c r="QO30" s="68"/>
      <c r="QP30" s="68"/>
      <c r="QQ30" s="68"/>
      <c r="QR30" s="68"/>
      <c r="QS30" s="68"/>
      <c r="QT30" s="68"/>
      <c r="QU30" s="68"/>
      <c r="QV30" s="68"/>
      <c r="QW30" s="68"/>
      <c r="QX30" s="68"/>
      <c r="QY30" s="68"/>
      <c r="QZ30" s="68"/>
      <c r="RA30" s="68"/>
      <c r="RB30" s="68"/>
      <c r="RC30" s="68"/>
      <c r="RD30" s="68"/>
      <c r="RE30" s="68"/>
      <c r="RF30" s="68"/>
      <c r="RG30" s="68"/>
      <c r="RH30" s="68"/>
      <c r="RI30" s="68"/>
      <c r="RJ30" s="68"/>
      <c r="RK30" s="68"/>
      <c r="RL30" s="68"/>
      <c r="RM30" s="68"/>
      <c r="RN30" s="68"/>
      <c r="RO30" s="68"/>
      <c r="RP30" s="68"/>
      <c r="RQ30" s="68"/>
      <c r="RR30" s="68"/>
      <c r="RS30" s="68"/>
      <c r="RT30" s="68"/>
      <c r="RU30" s="68"/>
      <c r="RV30" s="68"/>
      <c r="RW30" s="68"/>
      <c r="RX30" s="68"/>
      <c r="RY30" s="68"/>
      <c r="RZ30" s="68"/>
      <c r="SA30" s="68"/>
      <c r="SB30" s="68"/>
      <c r="SC30" s="68"/>
      <c r="SD30" s="68"/>
      <c r="SE30" s="68"/>
      <c r="SF30" s="68"/>
      <c r="SG30" s="68"/>
      <c r="SH30" s="68"/>
      <c r="SI30" s="68"/>
      <c r="SJ30" s="68"/>
      <c r="SK30" s="68"/>
      <c r="SL30" s="68"/>
      <c r="SM30" s="68"/>
      <c r="SN30" s="68"/>
      <c r="SO30" s="68"/>
      <c r="SP30" s="68"/>
      <c r="SQ30" s="68"/>
      <c r="SR30" s="68"/>
      <c r="SS30" s="68"/>
      <c r="ST30" s="68"/>
      <c r="SU30" s="68"/>
      <c r="SV30" s="68"/>
      <c r="SW30" s="68"/>
      <c r="SX30" s="68"/>
      <c r="SY30" s="68"/>
      <c r="SZ30" s="68"/>
      <c r="TA30" s="68"/>
      <c r="TB30" s="68"/>
      <c r="TC30" s="68"/>
      <c r="TD30" s="68"/>
      <c r="TE30" s="68"/>
      <c r="TF30" s="68"/>
      <c r="TG30" s="68"/>
      <c r="TH30" s="68"/>
      <c r="TI30" s="68"/>
      <c r="TJ30" s="68"/>
      <c r="TK30" s="68"/>
      <c r="TL30" s="68"/>
      <c r="TM30" s="68"/>
      <c r="TN30" s="68"/>
      <c r="TO30" s="68"/>
      <c r="TP30" s="68"/>
      <c r="TQ30" s="68"/>
      <c r="TR30" s="68"/>
      <c r="TS30" s="68"/>
      <c r="TT30" s="68"/>
      <c r="TU30" s="68"/>
      <c r="TV30" s="68"/>
      <c r="TW30" s="68"/>
      <c r="TX30" s="68"/>
      <c r="TY30" s="68"/>
      <c r="TZ30" s="68"/>
      <c r="UA30" s="68"/>
      <c r="UB30" s="68"/>
      <c r="UC30" s="68"/>
      <c r="UD30" s="68"/>
      <c r="UE30" s="68"/>
      <c r="UF30" s="68"/>
      <c r="UG30" s="68"/>
      <c r="UH30" s="68"/>
      <c r="UI30" s="68"/>
      <c r="UJ30" s="68"/>
      <c r="UK30" s="68"/>
      <c r="UL30" s="68"/>
      <c r="UM30" s="68"/>
      <c r="UN30" s="68"/>
      <c r="UO30" s="68"/>
      <c r="UP30" s="68"/>
      <c r="UQ30" s="68"/>
      <c r="UR30" s="68"/>
      <c r="US30" s="68"/>
      <c r="UT30" s="68"/>
      <c r="UU30" s="68"/>
      <c r="UV30" s="68"/>
      <c r="UW30" s="68"/>
      <c r="UX30" s="68"/>
      <c r="UY30" s="68"/>
      <c r="UZ30" s="68"/>
      <c r="VA30" s="68"/>
      <c r="VB30" s="68"/>
      <c r="VC30" s="68"/>
      <c r="VD30" s="68"/>
      <c r="VE30" s="68"/>
      <c r="VF30" s="68"/>
      <c r="VG30" s="68"/>
      <c r="VH30" s="68"/>
      <c r="VI30" s="68"/>
      <c r="VJ30" s="68"/>
      <c r="VK30" s="68"/>
      <c r="VL30" s="68"/>
      <c r="VM30" s="68"/>
      <c r="VN30" s="68"/>
      <c r="VO30" s="68"/>
      <c r="VP30" s="68"/>
      <c r="VQ30" s="68"/>
      <c r="VR30" s="68"/>
      <c r="VS30" s="68"/>
      <c r="VT30" s="68"/>
      <c r="VU30" s="68"/>
      <c r="VV30" s="68"/>
      <c r="VW30" s="68"/>
      <c r="VX30" s="68"/>
      <c r="VY30" s="68"/>
      <c r="VZ30" s="68"/>
      <c r="WA30" s="68"/>
      <c r="WB30" s="68"/>
      <c r="WC30" s="68"/>
      <c r="WD30" s="68"/>
      <c r="WE30" s="68"/>
      <c r="WF30" s="68"/>
      <c r="WG30" s="68"/>
      <c r="WH30" s="68"/>
      <c r="WI30" s="68"/>
      <c r="WJ30" s="68"/>
      <c r="WK30" s="68"/>
      <c r="WL30" s="68"/>
      <c r="WM30" s="68"/>
      <c r="WN30" s="68"/>
      <c r="WO30" s="68"/>
      <c r="WP30" s="68"/>
      <c r="WQ30" s="68"/>
      <c r="WR30" s="68"/>
      <c r="WS30" s="68"/>
      <c r="WT30" s="68"/>
      <c r="WU30" s="68"/>
      <c r="WV30" s="68"/>
      <c r="WW30" s="68"/>
      <c r="WX30" s="68"/>
      <c r="WY30" s="68"/>
      <c r="WZ30" s="68"/>
      <c r="XA30" s="68"/>
      <c r="XB30" s="68"/>
      <c r="XC30" s="68"/>
      <c r="XD30" s="68"/>
      <c r="XE30" s="68"/>
      <c r="XF30" s="68"/>
      <c r="XG30" s="68"/>
      <c r="XH30" s="68"/>
      <c r="XI30" s="68"/>
      <c r="XJ30" s="68"/>
      <c r="XK30" s="68"/>
      <c r="XL30" s="68"/>
      <c r="XM30" s="68"/>
      <c r="XN30" s="68"/>
      <c r="XO30" s="68"/>
      <c r="XP30" s="68"/>
      <c r="XQ30" s="68"/>
      <c r="XR30" s="68"/>
      <c r="XS30" s="68"/>
      <c r="XT30" s="68"/>
      <c r="XU30" s="68"/>
      <c r="XV30" s="68"/>
      <c r="XW30" s="68"/>
      <c r="XX30" s="68"/>
      <c r="XY30" s="68"/>
      <c r="XZ30" s="68"/>
      <c r="YA30" s="68"/>
      <c r="YB30" s="68"/>
      <c r="YC30" s="68"/>
      <c r="YD30" s="68"/>
      <c r="YE30" s="68"/>
      <c r="YF30" s="68"/>
      <c r="YG30" s="68"/>
      <c r="YH30" s="68"/>
      <c r="YI30" s="68"/>
      <c r="YJ30" s="68"/>
      <c r="YK30" s="68"/>
      <c r="YL30" s="68"/>
      <c r="YM30" s="68"/>
      <c r="YN30" s="68"/>
      <c r="YO30" s="68"/>
      <c r="YP30" s="68"/>
      <c r="YQ30" s="68"/>
      <c r="YR30" s="68"/>
      <c r="YS30" s="68"/>
      <c r="YT30" s="68"/>
      <c r="YU30" s="68"/>
      <c r="YV30" s="68"/>
      <c r="YW30" s="68"/>
      <c r="YX30" s="68"/>
      <c r="YY30" s="68"/>
      <c r="YZ30" s="68"/>
      <c r="ZA30" s="68"/>
      <c r="ZB30" s="68"/>
      <c r="ZC30" s="68"/>
      <c r="ZD30" s="68"/>
      <c r="ZE30" s="68"/>
      <c r="ZF30" s="68"/>
      <c r="ZG30" s="68"/>
      <c r="ZH30" s="68"/>
      <c r="ZI30" s="68"/>
      <c r="ZJ30" s="68"/>
      <c r="ZK30" s="68"/>
      <c r="ZL30" s="68"/>
      <c r="ZM30" s="68"/>
      <c r="ZN30" s="68"/>
      <c r="ZO30" s="68"/>
      <c r="ZP30" s="68"/>
      <c r="ZQ30" s="68"/>
      <c r="ZR30" s="68"/>
      <c r="ZS30" s="68"/>
      <c r="ZT30" s="68"/>
      <c r="ZU30" s="68"/>
      <c r="ZV30" s="68"/>
      <c r="ZW30" s="68"/>
      <c r="ZX30" s="68"/>
      <c r="ZY30" s="68"/>
      <c r="ZZ30" s="68"/>
      <c r="AAA30" s="68"/>
      <c r="AAB30" s="68"/>
      <c r="AAC30" s="68"/>
      <c r="AAD30" s="68"/>
      <c r="AAE30" s="68"/>
      <c r="AAF30" s="68"/>
      <c r="AAG30" s="68"/>
      <c r="AAH30" s="68"/>
      <c r="AAI30" s="68"/>
      <c r="AAJ30" s="68"/>
      <c r="AAK30" s="68"/>
      <c r="AAL30" s="68"/>
      <c r="AAM30" s="68"/>
      <c r="AAN30" s="68"/>
      <c r="AAO30" s="68"/>
      <c r="AAP30" s="68"/>
      <c r="AAQ30" s="68"/>
      <c r="AAR30" s="68"/>
      <c r="AAS30" s="68"/>
      <c r="AAT30" s="68"/>
      <c r="AAU30" s="68"/>
      <c r="AAV30" s="68"/>
      <c r="AAW30" s="68"/>
      <c r="AAX30" s="68"/>
      <c r="AAY30" s="68"/>
      <c r="AAZ30" s="68"/>
      <c r="ABA30" s="68"/>
      <c r="ABB30" s="68"/>
      <c r="ABC30" s="68"/>
      <c r="ABD30" s="68"/>
      <c r="ABE30" s="68"/>
      <c r="ABF30" s="68"/>
      <c r="ABG30" s="68"/>
      <c r="ABH30" s="68"/>
      <c r="ABI30" s="68"/>
      <c r="ABJ30" s="68"/>
      <c r="ABK30" s="68"/>
      <c r="ABL30" s="68"/>
      <c r="ABM30" s="68"/>
      <c r="ABN30" s="68"/>
      <c r="ABO30" s="68"/>
      <c r="ABP30" s="68"/>
      <c r="ABQ30" s="68"/>
      <c r="ABR30" s="68"/>
      <c r="ABS30" s="68"/>
      <c r="ABT30" s="68"/>
      <c r="ABU30" s="68"/>
      <c r="ABV30" s="68"/>
      <c r="ABW30" s="68"/>
      <c r="ABX30" s="68"/>
      <c r="ABY30" s="68"/>
      <c r="ABZ30" s="68"/>
      <c r="ACA30" s="68"/>
      <c r="ACB30" s="68"/>
      <c r="ACC30" s="68"/>
      <c r="ACD30" s="68"/>
      <c r="ACE30" s="68"/>
      <c r="ACF30" s="68"/>
      <c r="ACG30" s="68"/>
      <c r="ACH30" s="68"/>
      <c r="ACI30" s="68"/>
      <c r="ACJ30" s="68"/>
      <c r="ACK30" s="68"/>
      <c r="ACL30" s="68"/>
      <c r="ACM30" s="68"/>
      <c r="ACN30" s="68"/>
      <c r="ACO30" s="68"/>
      <c r="ACP30" s="68"/>
      <c r="ACQ30" s="68"/>
      <c r="ACR30" s="68"/>
      <c r="ACS30" s="68"/>
      <c r="ACT30" s="68"/>
      <c r="ACU30" s="68"/>
      <c r="ACV30" s="68"/>
      <c r="ACW30" s="68"/>
      <c r="ACX30" s="68"/>
      <c r="ACY30" s="68"/>
      <c r="ACZ30" s="68"/>
      <c r="ADA30" s="68"/>
      <c r="ADB30" s="68"/>
      <c r="ADC30" s="68"/>
      <c r="ADD30" s="68"/>
      <c r="ADE30" s="68"/>
      <c r="ADF30" s="68"/>
      <c r="ADG30" s="68"/>
      <c r="ADH30" s="68"/>
      <c r="ADI30" s="68"/>
      <c r="ADJ30" s="68"/>
      <c r="ADK30" s="68"/>
      <c r="ADL30" s="68"/>
      <c r="ADM30" s="68"/>
      <c r="ADN30" s="68"/>
      <c r="ADO30" s="68"/>
      <c r="ADP30" s="68"/>
      <c r="ADQ30" s="68"/>
      <c r="ADR30" s="68"/>
      <c r="ADS30" s="68"/>
      <c r="ADT30" s="68"/>
      <c r="ADU30" s="68"/>
      <c r="ADV30" s="68"/>
      <c r="ADW30" s="68"/>
      <c r="ADX30" s="68"/>
      <c r="ADY30" s="68"/>
      <c r="ADZ30" s="68"/>
      <c r="AEA30" s="68"/>
      <c r="AEB30" s="68"/>
      <c r="AEC30" s="68"/>
      <c r="AED30" s="68"/>
      <c r="AEE30" s="68"/>
      <c r="AEF30" s="68"/>
      <c r="AEG30" s="68"/>
      <c r="AEH30" s="68"/>
      <c r="AEI30" s="68"/>
      <c r="AEJ30" s="68"/>
      <c r="AEK30" s="68"/>
      <c r="AEL30" s="68"/>
      <c r="AEM30" s="68"/>
      <c r="AEN30" s="68"/>
      <c r="AEO30" s="68"/>
      <c r="AEP30" s="68"/>
      <c r="AEQ30" s="68"/>
      <c r="AER30" s="68"/>
      <c r="AES30" s="68"/>
      <c r="AET30" s="68"/>
      <c r="AEU30" s="68"/>
      <c r="AEV30" s="68"/>
      <c r="AEW30" s="68"/>
      <c r="AEX30" s="68"/>
      <c r="AEY30" s="68"/>
      <c r="AEZ30" s="68"/>
      <c r="AFA30" s="68"/>
      <c r="AFB30" s="68"/>
      <c r="AFC30" s="68"/>
      <c r="AFD30" s="68"/>
      <c r="AFE30" s="68"/>
      <c r="AFF30" s="68"/>
      <c r="AFG30" s="68"/>
      <c r="AFH30" s="68"/>
      <c r="AFI30" s="68"/>
      <c r="AFJ30" s="68"/>
      <c r="AFK30" s="68"/>
      <c r="AFL30" s="68"/>
      <c r="AFM30" s="68"/>
      <c r="AFN30" s="68"/>
      <c r="AFO30" s="68"/>
      <c r="AFP30" s="68"/>
      <c r="AFQ30" s="68"/>
      <c r="AFR30" s="68"/>
      <c r="AFS30" s="68"/>
      <c r="AFT30" s="68"/>
      <c r="AFU30" s="68"/>
      <c r="AFV30" s="68"/>
      <c r="AFW30" s="68"/>
      <c r="AFX30" s="68"/>
      <c r="AFY30" s="68"/>
      <c r="AFZ30" s="68"/>
      <c r="AGA30" s="68"/>
      <c r="AGB30" s="68"/>
      <c r="AGC30" s="68"/>
      <c r="AGD30" s="68"/>
      <c r="AGE30" s="68"/>
      <c r="AGF30" s="68"/>
      <c r="AGG30" s="68"/>
      <c r="AGH30" s="68"/>
      <c r="AGI30" s="68"/>
      <c r="AGJ30" s="68"/>
      <c r="AGK30" s="68"/>
      <c r="AGL30" s="68"/>
      <c r="AGM30" s="68"/>
      <c r="AGN30" s="68"/>
      <c r="AGO30" s="68"/>
      <c r="AGP30" s="68"/>
      <c r="AGQ30" s="68"/>
      <c r="AGR30" s="68"/>
      <c r="AGS30" s="68"/>
      <c r="AGT30" s="68"/>
      <c r="AGU30" s="68"/>
      <c r="AGV30" s="68"/>
      <c r="AGW30" s="68"/>
      <c r="AGX30" s="68"/>
      <c r="AGY30" s="68"/>
      <c r="AGZ30" s="68"/>
      <c r="AHA30" s="68"/>
      <c r="AHB30" s="68"/>
      <c r="AHC30" s="68"/>
      <c r="AHD30" s="68"/>
      <c r="AHE30" s="68"/>
      <c r="AHF30" s="68"/>
      <c r="AHG30" s="68"/>
      <c r="AHH30" s="68"/>
      <c r="AHI30" s="68"/>
      <c r="AHJ30" s="68"/>
      <c r="AHK30" s="68"/>
      <c r="AHL30" s="68"/>
      <c r="AHM30" s="68"/>
      <c r="AHN30" s="68"/>
      <c r="AHO30" s="68"/>
      <c r="AHP30" s="68"/>
      <c r="AHQ30" s="68"/>
      <c r="AHR30" s="68"/>
      <c r="AHS30" s="68"/>
      <c r="AHT30" s="68"/>
      <c r="AHU30" s="68"/>
      <c r="AHV30" s="68"/>
      <c r="AHW30" s="68"/>
      <c r="AHX30" s="68"/>
      <c r="AHY30" s="68"/>
      <c r="AHZ30" s="68"/>
      <c r="AIA30" s="68"/>
      <c r="AIB30" s="68"/>
      <c r="AIC30" s="68"/>
      <c r="AID30" s="68"/>
      <c r="AIE30" s="68"/>
      <c r="AIF30" s="68"/>
      <c r="AIG30" s="68"/>
      <c r="AIH30" s="68"/>
      <c r="AII30" s="68"/>
      <c r="AIJ30" s="68"/>
      <c r="AIK30" s="68"/>
      <c r="AIL30" s="68"/>
      <c r="AIM30" s="68"/>
      <c r="AIN30" s="68"/>
      <c r="AIO30" s="68"/>
      <c r="AIP30" s="68"/>
      <c r="AIQ30" s="68"/>
      <c r="AIR30" s="68"/>
      <c r="AIS30" s="68"/>
      <c r="AIT30" s="68"/>
      <c r="AIU30" s="68"/>
      <c r="AIV30" s="68"/>
      <c r="AIW30" s="68"/>
      <c r="AIX30" s="68"/>
      <c r="AIY30" s="68"/>
      <c r="AIZ30" s="68"/>
      <c r="AJA30" s="68"/>
      <c r="AJB30" s="68"/>
      <c r="AJC30" s="68"/>
      <c r="AJD30" s="68"/>
      <c r="AJE30" s="68"/>
      <c r="AJF30" s="68"/>
      <c r="AJG30" s="68"/>
      <c r="AJH30" s="68"/>
      <c r="AJI30" s="68"/>
      <c r="AJJ30" s="68"/>
      <c r="AJK30" s="68"/>
      <c r="AJL30" s="68"/>
      <c r="AJM30" s="68"/>
      <c r="AJN30" s="68"/>
      <c r="AJO30" s="68"/>
      <c r="AJP30" s="68"/>
      <c r="AJQ30" s="68"/>
      <c r="AJR30" s="68"/>
      <c r="AJS30" s="68"/>
      <c r="AJT30" s="68"/>
      <c r="AJU30" s="68"/>
      <c r="AJV30" s="68"/>
      <c r="AJW30" s="68"/>
      <c r="AJX30" s="68"/>
      <c r="AJY30" s="68"/>
      <c r="AJZ30" s="68"/>
      <c r="AKA30" s="68"/>
      <c r="AKB30" s="68"/>
      <c r="AKC30" s="68"/>
      <c r="AKD30" s="68"/>
      <c r="AKE30" s="68"/>
      <c r="AKF30" s="68"/>
      <c r="AKG30" s="68"/>
      <c r="AKH30" s="68"/>
      <c r="AKI30" s="68"/>
      <c r="AKJ30" s="68"/>
      <c r="AKK30" s="68"/>
      <c r="AKL30" s="68"/>
      <c r="AKM30" s="68"/>
      <c r="AKN30" s="68"/>
      <c r="AKO30" s="68"/>
      <c r="AKP30" s="68"/>
      <c r="AKQ30" s="68"/>
      <c r="AKR30" s="68"/>
      <c r="AKS30" s="68"/>
      <c r="AKT30" s="68"/>
      <c r="AKU30" s="68"/>
      <c r="AKV30" s="68"/>
      <c r="AKW30" s="68"/>
      <c r="AKX30" s="68"/>
      <c r="AKY30" s="68"/>
      <c r="AKZ30" s="68"/>
      <c r="ALA30" s="68"/>
      <c r="ALB30" s="68"/>
      <c r="ALC30" s="68"/>
      <c r="ALD30" s="68"/>
      <c r="ALE30" s="68"/>
      <c r="ALF30" s="68"/>
      <c r="ALG30" s="68"/>
      <c r="ALH30" s="68"/>
      <c r="ALI30" s="68"/>
      <c r="ALJ30" s="68"/>
      <c r="ALK30" s="68"/>
      <c r="ALL30" s="68"/>
      <c r="ALM30" s="68"/>
      <c r="ALN30" s="68"/>
      <c r="ALO30" s="68"/>
      <c r="ALP30" s="68"/>
      <c r="ALQ30" s="68"/>
      <c r="ALR30" s="68"/>
      <c r="ALS30" s="68"/>
      <c r="ALT30" s="68"/>
      <c r="ALU30" s="68"/>
      <c r="ALV30" s="68"/>
      <c r="ALW30" s="68"/>
      <c r="ALX30" s="68"/>
      <c r="ALY30" s="68"/>
      <c r="ALZ30" s="68"/>
      <c r="AMA30" s="68"/>
      <c r="AMB30" s="68"/>
      <c r="AMC30" s="68"/>
      <c r="AMD30" s="68"/>
      <c r="AME30" s="68"/>
      <c r="AMF30" s="68"/>
      <c r="AMG30" s="68"/>
      <c r="AMH30" s="68"/>
      <c r="AMI30" s="68"/>
      <c r="AMJ30" s="68"/>
      <c r="AMK30" s="68"/>
      <c r="AML30" s="68"/>
      <c r="AMM30" s="68"/>
      <c r="AMN30" s="68"/>
      <c r="AMO30" s="68"/>
      <c r="AMP30" s="68"/>
      <c r="AMQ30" s="68"/>
      <c r="AMR30" s="68"/>
      <c r="AMS30" s="68"/>
      <c r="AMT30" s="68"/>
      <c r="AMU30" s="68"/>
      <c r="AMV30" s="68"/>
      <c r="AMW30" s="68"/>
      <c r="AMX30" s="68"/>
      <c r="AMY30" s="68"/>
      <c r="AMZ30" s="68"/>
      <c r="ANA30" s="68"/>
      <c r="ANB30" s="68"/>
      <c r="ANC30" s="68"/>
      <c r="AND30" s="68"/>
      <c r="ANE30" s="68"/>
      <c r="ANF30" s="68"/>
      <c r="ANG30" s="68"/>
      <c r="ANH30" s="68"/>
      <c r="ANI30" s="68"/>
      <c r="ANJ30" s="68"/>
      <c r="ANK30" s="68"/>
      <c r="ANL30" s="68"/>
      <c r="ANM30" s="68"/>
      <c r="ANN30" s="68"/>
      <c r="ANO30" s="68"/>
      <c r="ANP30" s="68"/>
      <c r="ANQ30" s="68"/>
      <c r="ANR30" s="68"/>
      <c r="ANS30" s="68"/>
      <c r="ANT30" s="68"/>
      <c r="ANU30" s="68"/>
      <c r="ANV30" s="68"/>
      <c r="ANW30" s="68"/>
      <c r="ANX30" s="68"/>
      <c r="ANY30" s="68"/>
      <c r="ANZ30" s="68"/>
      <c r="AOA30" s="68"/>
      <c r="AOB30" s="68"/>
      <c r="AOC30" s="68"/>
      <c r="AOD30" s="68"/>
      <c r="AOE30" s="68"/>
      <c r="AOF30" s="68"/>
      <c r="AOG30" s="68"/>
      <c r="AOH30" s="68"/>
      <c r="AOI30" s="68"/>
      <c r="AOJ30" s="68"/>
      <c r="AOK30" s="68"/>
      <c r="AOL30" s="68"/>
      <c r="AOM30" s="68"/>
      <c r="AON30" s="68"/>
      <c r="AOO30" s="68"/>
      <c r="AOP30" s="68"/>
      <c r="AOQ30" s="68"/>
      <c r="AOR30" s="68"/>
      <c r="AOS30" s="68"/>
      <c r="AOT30" s="68"/>
      <c r="AOU30" s="68"/>
      <c r="AOV30" s="68"/>
      <c r="AOW30" s="68"/>
      <c r="AOX30" s="68"/>
      <c r="AOY30" s="68"/>
      <c r="AOZ30" s="68"/>
      <c r="APA30" s="68"/>
      <c r="APB30" s="68"/>
      <c r="APC30" s="68"/>
      <c r="APD30" s="68"/>
      <c r="APE30" s="68"/>
      <c r="APF30" s="68"/>
      <c r="APG30" s="68"/>
      <c r="APH30" s="68"/>
      <c r="API30" s="68"/>
      <c r="APJ30" s="68"/>
      <c r="APK30" s="68"/>
      <c r="APL30" s="68"/>
      <c r="APM30" s="68"/>
      <c r="APN30" s="68"/>
      <c r="APO30" s="68"/>
      <c r="APP30" s="68"/>
      <c r="APQ30" s="68"/>
      <c r="APR30" s="68"/>
      <c r="APS30" s="68"/>
      <c r="APT30" s="68"/>
      <c r="APU30" s="68"/>
      <c r="APV30" s="68"/>
      <c r="APW30" s="68"/>
      <c r="APX30" s="68"/>
      <c r="APY30" s="68"/>
      <c r="APZ30" s="68"/>
      <c r="AQA30" s="68"/>
      <c r="AQB30" s="68"/>
      <c r="AQC30" s="68"/>
      <c r="AQD30" s="68"/>
      <c r="AQE30" s="68"/>
      <c r="AQF30" s="68"/>
      <c r="AQG30" s="68"/>
      <c r="AQH30" s="68"/>
      <c r="AQI30" s="68"/>
      <c r="AQJ30" s="68"/>
      <c r="AQK30" s="68"/>
      <c r="AQL30" s="68"/>
      <c r="AQM30" s="68"/>
      <c r="AQN30" s="68"/>
      <c r="AQO30" s="68"/>
      <c r="AQP30" s="68"/>
      <c r="AQQ30" s="68"/>
      <c r="AQR30" s="68"/>
      <c r="AQS30" s="68"/>
      <c r="AQT30" s="68"/>
      <c r="AQU30" s="68"/>
      <c r="AQV30" s="68"/>
      <c r="AQW30" s="68"/>
      <c r="AQX30" s="68"/>
      <c r="AQY30" s="68"/>
      <c r="AQZ30" s="68"/>
      <c r="ARA30" s="68"/>
      <c r="ARB30" s="68"/>
      <c r="ARC30" s="68"/>
      <c r="ARD30" s="68"/>
      <c r="ARE30" s="68"/>
      <c r="ARF30" s="68"/>
      <c r="ARG30" s="68"/>
      <c r="ARH30" s="68"/>
      <c r="ARI30" s="68"/>
      <c r="ARJ30" s="68"/>
      <c r="ARK30" s="68"/>
      <c r="ARL30" s="68"/>
      <c r="ARM30" s="68"/>
      <c r="ARN30" s="68"/>
      <c r="ARO30" s="68"/>
      <c r="ARP30" s="68"/>
      <c r="ARQ30" s="68"/>
      <c r="ARR30" s="68"/>
      <c r="ARS30" s="68"/>
      <c r="ART30" s="68"/>
      <c r="ARU30" s="68"/>
      <c r="ARV30" s="68"/>
      <c r="ARW30" s="68"/>
      <c r="ARX30" s="68"/>
      <c r="ARY30" s="68"/>
      <c r="ARZ30" s="68"/>
      <c r="ASA30" s="68"/>
      <c r="ASB30" s="68"/>
      <c r="ASC30" s="68"/>
      <c r="ASD30" s="68"/>
      <c r="ASE30" s="68"/>
      <c r="ASF30" s="68"/>
      <c r="ASG30" s="68"/>
      <c r="ASH30" s="68"/>
      <c r="ASI30" s="68"/>
      <c r="ASJ30" s="68"/>
      <c r="ASK30" s="68"/>
      <c r="ASL30" s="68"/>
      <c r="ASM30" s="68"/>
      <c r="ASN30" s="68"/>
      <c r="ASO30" s="68"/>
      <c r="ASP30" s="68"/>
      <c r="ASQ30" s="68"/>
      <c r="ASR30" s="68"/>
      <c r="ASS30" s="68"/>
      <c r="AST30" s="68"/>
      <c r="ASU30" s="68"/>
      <c r="ASV30" s="68"/>
      <c r="ASW30" s="68"/>
      <c r="ASX30" s="68"/>
      <c r="ASY30" s="68"/>
      <c r="ASZ30" s="68"/>
      <c r="ATA30" s="68"/>
      <c r="ATB30" s="68"/>
      <c r="ATC30" s="68"/>
      <c r="ATD30" s="68"/>
      <c r="ATE30" s="68"/>
      <c r="ATF30" s="68"/>
      <c r="ATG30" s="68"/>
      <c r="ATH30" s="68"/>
      <c r="ATI30" s="68"/>
      <c r="ATJ30" s="68"/>
      <c r="ATK30" s="68"/>
      <c r="ATL30" s="68"/>
      <c r="ATM30" s="68"/>
      <c r="ATN30" s="68"/>
      <c r="ATO30" s="68"/>
      <c r="ATP30" s="68"/>
      <c r="ATQ30" s="68"/>
      <c r="ATR30" s="68"/>
      <c r="ATS30" s="68"/>
      <c r="ATT30" s="68"/>
      <c r="ATU30" s="68"/>
      <c r="ATV30" s="68"/>
      <c r="ATW30" s="68"/>
      <c r="ATX30" s="68"/>
      <c r="ATY30" s="68"/>
      <c r="ATZ30" s="68"/>
      <c r="AUA30" s="68"/>
      <c r="AUB30" s="68"/>
      <c r="AUC30" s="68"/>
      <c r="AUD30" s="68"/>
      <c r="AUE30" s="68"/>
      <c r="AUF30" s="68"/>
      <c r="AUG30" s="68"/>
      <c r="AUH30" s="68"/>
      <c r="AUI30" s="68"/>
      <c r="AUJ30" s="68"/>
      <c r="AUK30" s="68"/>
      <c r="AUL30" s="68"/>
      <c r="AUM30" s="68"/>
      <c r="AUN30" s="68"/>
      <c r="AUO30" s="68"/>
      <c r="AUP30" s="68"/>
      <c r="AUQ30" s="68"/>
      <c r="AUR30" s="68"/>
      <c r="AUS30" s="68"/>
      <c r="AUT30" s="68"/>
      <c r="AUU30" s="68"/>
      <c r="AUV30" s="68"/>
      <c r="AUW30" s="68"/>
      <c r="AUX30" s="68"/>
      <c r="AUY30" s="68"/>
      <c r="AUZ30" s="68"/>
      <c r="AVA30" s="68"/>
      <c r="AVB30" s="68"/>
      <c r="AVC30" s="68"/>
      <c r="AVD30" s="68"/>
      <c r="AVE30" s="68"/>
      <c r="AVF30" s="68"/>
      <c r="AVG30" s="68"/>
      <c r="AVH30" s="68"/>
      <c r="AVI30" s="68"/>
      <c r="AVJ30" s="68"/>
      <c r="AVK30" s="68"/>
      <c r="AVL30" s="68"/>
      <c r="AVM30" s="68"/>
      <c r="AVN30" s="68"/>
      <c r="AVO30" s="68"/>
      <c r="AVP30" s="68"/>
      <c r="AVQ30" s="68"/>
      <c r="AVR30" s="68"/>
      <c r="AVS30" s="68"/>
      <c r="AVT30" s="68"/>
      <c r="AVU30" s="68"/>
      <c r="AVV30" s="68"/>
      <c r="AVW30" s="68"/>
      <c r="AVX30" s="68"/>
      <c r="AVY30" s="68"/>
      <c r="AVZ30" s="68"/>
      <c r="AWA30" s="68"/>
      <c r="AWB30" s="68"/>
      <c r="AWC30" s="68"/>
      <c r="AWD30" s="68"/>
      <c r="AWE30" s="68"/>
      <c r="AWF30" s="68"/>
      <c r="AWG30" s="68"/>
      <c r="AWH30" s="68"/>
      <c r="AWI30" s="68"/>
      <c r="AWJ30" s="68"/>
      <c r="AWK30" s="68"/>
      <c r="AWL30" s="68"/>
      <c r="AWM30" s="68"/>
      <c r="AWN30" s="68"/>
      <c r="AWO30" s="68"/>
      <c r="AWP30" s="68"/>
      <c r="AWQ30" s="68"/>
      <c r="AWR30" s="68"/>
      <c r="AWS30" s="68"/>
      <c r="AWT30" s="68"/>
      <c r="AWU30" s="68"/>
      <c r="AWV30" s="68"/>
      <c r="AWW30" s="68"/>
      <c r="AWX30" s="68"/>
      <c r="AWY30" s="68"/>
      <c r="AWZ30" s="68"/>
      <c r="AXA30" s="68"/>
      <c r="AXB30" s="68"/>
      <c r="AXC30" s="68"/>
      <c r="AXD30" s="68"/>
      <c r="AXE30" s="68"/>
      <c r="AXF30" s="68"/>
      <c r="AXG30" s="68"/>
      <c r="AXH30" s="68"/>
      <c r="AXI30" s="68"/>
      <c r="AXJ30" s="68"/>
      <c r="AXK30" s="68"/>
      <c r="AXL30" s="68"/>
      <c r="AXM30" s="68"/>
      <c r="AXN30" s="68"/>
      <c r="AXO30" s="68"/>
      <c r="AXP30" s="68"/>
      <c r="AXQ30" s="68"/>
      <c r="AXR30" s="68"/>
      <c r="AXS30" s="68"/>
      <c r="AXT30" s="68"/>
      <c r="AXU30" s="68"/>
      <c r="AXV30" s="68"/>
      <c r="AXW30" s="68"/>
      <c r="AXX30" s="68"/>
      <c r="AXY30" s="68"/>
      <c r="AXZ30" s="68"/>
      <c r="AYA30" s="68"/>
      <c r="AYB30" s="68"/>
      <c r="AYC30" s="68"/>
      <c r="AYD30" s="68"/>
      <c r="AYE30" s="68"/>
      <c r="AYF30" s="68"/>
      <c r="AYG30" s="68"/>
      <c r="AYH30" s="68"/>
      <c r="AYI30" s="68"/>
      <c r="AYJ30" s="68"/>
      <c r="AYK30" s="68"/>
      <c r="AYL30" s="68"/>
      <c r="AYM30" s="68"/>
      <c r="AYN30" s="68"/>
      <c r="AYO30" s="68"/>
      <c r="AYP30" s="68"/>
      <c r="AYQ30" s="68"/>
      <c r="AYR30" s="68"/>
      <c r="AYS30" s="68"/>
      <c r="AYT30" s="68"/>
      <c r="AYU30" s="68"/>
      <c r="AYV30" s="68"/>
      <c r="AYW30" s="68"/>
      <c r="AYX30" s="68"/>
      <c r="AYY30" s="68"/>
      <c r="AYZ30" s="68"/>
      <c r="AZA30" s="68"/>
      <c r="AZB30" s="68"/>
      <c r="AZC30" s="68"/>
      <c r="AZD30" s="68"/>
      <c r="AZE30" s="68"/>
      <c r="AZF30" s="68"/>
      <c r="AZG30" s="68"/>
      <c r="AZH30" s="68"/>
      <c r="AZI30" s="68"/>
      <c r="AZJ30" s="68"/>
      <c r="AZK30" s="68"/>
      <c r="AZL30" s="68"/>
      <c r="AZM30" s="68"/>
      <c r="AZN30" s="68"/>
      <c r="AZO30" s="68"/>
      <c r="AZP30" s="68"/>
      <c r="AZQ30" s="68"/>
      <c r="AZR30" s="68"/>
      <c r="AZS30" s="68"/>
      <c r="AZT30" s="68"/>
      <c r="AZU30" s="68"/>
      <c r="AZV30" s="68"/>
      <c r="AZW30" s="68"/>
      <c r="AZX30" s="68"/>
      <c r="AZY30" s="68"/>
      <c r="AZZ30" s="68"/>
      <c r="BAA30" s="68"/>
      <c r="BAB30" s="68"/>
      <c r="BAC30" s="68"/>
      <c r="BAD30" s="68"/>
      <c r="BAE30" s="68"/>
      <c r="BAF30" s="68"/>
      <c r="BAG30" s="68"/>
      <c r="BAH30" s="68"/>
      <c r="BAI30" s="68"/>
      <c r="BAJ30" s="68"/>
      <c r="BAK30" s="68"/>
      <c r="BAL30" s="68"/>
      <c r="BAM30" s="68"/>
      <c r="BAN30" s="68"/>
      <c r="BAO30" s="68"/>
      <c r="BAP30" s="68"/>
      <c r="BAQ30" s="68"/>
      <c r="BAR30" s="68"/>
      <c r="BAS30" s="68"/>
      <c r="BAT30" s="68"/>
      <c r="BAU30" s="68"/>
      <c r="BAV30" s="68"/>
      <c r="BAW30" s="68"/>
      <c r="BAX30" s="68"/>
      <c r="BAY30" s="68"/>
      <c r="BAZ30" s="68"/>
      <c r="BBA30" s="68"/>
      <c r="BBB30" s="68"/>
      <c r="BBC30" s="68"/>
      <c r="BBD30" s="68"/>
    </row>
    <row r="31" spans="1:1408" ht="114.75" customHeight="1" x14ac:dyDescent="0.25">
      <c r="A31" s="88" t="s">
        <v>106</v>
      </c>
      <c r="B31" s="59" t="s">
        <v>107</v>
      </c>
      <c r="C31" s="89" t="s">
        <v>88</v>
      </c>
      <c r="D31" s="33" t="s">
        <v>94</v>
      </c>
      <c r="E31" s="51"/>
      <c r="F31" s="52">
        <v>43525</v>
      </c>
      <c r="G31" s="52">
        <v>44561</v>
      </c>
      <c r="H31" s="78"/>
      <c r="I31" s="78"/>
      <c r="J31" s="78"/>
      <c r="K31" s="78"/>
      <c r="L31" s="78"/>
      <c r="M31" s="78"/>
      <c r="N31" s="78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90"/>
      <c r="Z31" s="90" t="s">
        <v>18</v>
      </c>
      <c r="AA31" s="90" t="s">
        <v>18</v>
      </c>
      <c r="AB31" s="90" t="s">
        <v>18</v>
      </c>
      <c r="AC31" s="90"/>
      <c r="AD31" s="90" t="s">
        <v>18</v>
      </c>
      <c r="AE31" s="90" t="s">
        <v>18</v>
      </c>
      <c r="AF31" s="90" t="s">
        <v>18</v>
      </c>
      <c r="AG31" s="90"/>
      <c r="AH31" s="90" t="s">
        <v>18</v>
      </c>
      <c r="AI31" s="90" t="s">
        <v>18</v>
      </c>
      <c r="AJ31" s="90" t="s">
        <v>18</v>
      </c>
      <c r="AK31" s="67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  <c r="JB31" s="68"/>
      <c r="JC31" s="68"/>
      <c r="JD31" s="68"/>
      <c r="JE31" s="68"/>
      <c r="JF31" s="68"/>
      <c r="JG31" s="68"/>
      <c r="JH31" s="68"/>
      <c r="JI31" s="68"/>
      <c r="JJ31" s="68"/>
      <c r="JK31" s="68"/>
      <c r="JL31" s="68"/>
      <c r="JM31" s="68"/>
      <c r="JN31" s="68"/>
      <c r="JO31" s="68"/>
      <c r="JP31" s="68"/>
      <c r="JQ31" s="68"/>
      <c r="JR31" s="68"/>
      <c r="JS31" s="68"/>
      <c r="JT31" s="68"/>
      <c r="JU31" s="68"/>
      <c r="JV31" s="68"/>
      <c r="JW31" s="68"/>
      <c r="JX31" s="68"/>
      <c r="JY31" s="68"/>
      <c r="JZ31" s="68"/>
      <c r="KA31" s="68"/>
      <c r="KB31" s="68"/>
      <c r="KC31" s="68"/>
      <c r="KD31" s="68"/>
      <c r="KE31" s="68"/>
      <c r="KF31" s="68"/>
      <c r="KG31" s="68"/>
      <c r="KH31" s="68"/>
      <c r="KI31" s="68"/>
      <c r="KJ31" s="68"/>
      <c r="KK31" s="68"/>
      <c r="KL31" s="68"/>
      <c r="KM31" s="68"/>
      <c r="KN31" s="68"/>
      <c r="KO31" s="68"/>
      <c r="KP31" s="68"/>
      <c r="KQ31" s="68"/>
      <c r="KR31" s="68"/>
      <c r="KS31" s="68"/>
      <c r="KT31" s="68"/>
      <c r="KU31" s="68"/>
      <c r="KV31" s="68"/>
      <c r="KW31" s="68"/>
      <c r="KX31" s="68"/>
      <c r="KY31" s="68"/>
      <c r="KZ31" s="68"/>
      <c r="LA31" s="68"/>
      <c r="LB31" s="68"/>
      <c r="LC31" s="68"/>
      <c r="LD31" s="68"/>
      <c r="LE31" s="68"/>
      <c r="LF31" s="68"/>
      <c r="LG31" s="68"/>
      <c r="LH31" s="68"/>
      <c r="LI31" s="68"/>
      <c r="LJ31" s="68"/>
      <c r="LK31" s="68"/>
      <c r="LL31" s="68"/>
      <c r="LM31" s="68"/>
      <c r="LN31" s="68"/>
      <c r="LO31" s="68"/>
      <c r="LP31" s="68"/>
      <c r="LQ31" s="68"/>
      <c r="LR31" s="68"/>
      <c r="LS31" s="68"/>
      <c r="LT31" s="68"/>
      <c r="LU31" s="68"/>
      <c r="LV31" s="68"/>
      <c r="LW31" s="68"/>
      <c r="LX31" s="68"/>
      <c r="LY31" s="68"/>
      <c r="LZ31" s="68"/>
      <c r="MA31" s="68"/>
      <c r="MB31" s="68"/>
      <c r="MC31" s="68"/>
      <c r="MD31" s="68"/>
      <c r="ME31" s="68"/>
      <c r="MF31" s="68"/>
      <c r="MG31" s="68"/>
      <c r="MH31" s="68"/>
      <c r="MI31" s="68"/>
      <c r="MJ31" s="68"/>
      <c r="MK31" s="68"/>
      <c r="ML31" s="68"/>
      <c r="MM31" s="68"/>
      <c r="MN31" s="68"/>
      <c r="MO31" s="68"/>
      <c r="MP31" s="68"/>
      <c r="MQ31" s="68"/>
      <c r="MR31" s="68"/>
      <c r="MS31" s="68"/>
      <c r="MT31" s="68"/>
      <c r="MU31" s="68"/>
      <c r="MV31" s="68"/>
      <c r="MW31" s="68"/>
      <c r="MX31" s="68"/>
      <c r="MY31" s="68"/>
      <c r="MZ31" s="68"/>
      <c r="NA31" s="68"/>
      <c r="NB31" s="68"/>
      <c r="NC31" s="68"/>
      <c r="ND31" s="68"/>
      <c r="NE31" s="68"/>
      <c r="NF31" s="68"/>
      <c r="NG31" s="68"/>
      <c r="NH31" s="68"/>
      <c r="NI31" s="68"/>
      <c r="NJ31" s="68"/>
      <c r="NK31" s="68"/>
      <c r="NL31" s="68"/>
      <c r="NM31" s="68"/>
      <c r="NN31" s="68"/>
      <c r="NO31" s="68"/>
      <c r="NP31" s="68"/>
      <c r="NQ31" s="68"/>
      <c r="NR31" s="68"/>
      <c r="NS31" s="68"/>
      <c r="NT31" s="68"/>
      <c r="NU31" s="68"/>
      <c r="NV31" s="68"/>
      <c r="NW31" s="68"/>
      <c r="NX31" s="68"/>
      <c r="NY31" s="68"/>
      <c r="NZ31" s="68"/>
      <c r="OA31" s="68"/>
      <c r="OB31" s="68"/>
      <c r="OC31" s="68"/>
      <c r="OD31" s="68"/>
      <c r="OE31" s="68"/>
      <c r="OF31" s="68"/>
      <c r="OG31" s="68"/>
      <c r="OH31" s="68"/>
      <c r="OI31" s="68"/>
      <c r="OJ31" s="68"/>
      <c r="OK31" s="68"/>
      <c r="OL31" s="68"/>
      <c r="OM31" s="68"/>
      <c r="ON31" s="68"/>
      <c r="OO31" s="68"/>
      <c r="OP31" s="68"/>
      <c r="OQ31" s="68"/>
      <c r="OR31" s="68"/>
      <c r="OS31" s="68"/>
      <c r="OT31" s="68"/>
      <c r="OU31" s="68"/>
      <c r="OV31" s="68"/>
      <c r="OW31" s="68"/>
      <c r="OX31" s="68"/>
      <c r="OY31" s="68"/>
      <c r="OZ31" s="68"/>
      <c r="PA31" s="68"/>
      <c r="PB31" s="68"/>
      <c r="PC31" s="68"/>
      <c r="PD31" s="68"/>
      <c r="PE31" s="68"/>
      <c r="PF31" s="68"/>
      <c r="PG31" s="68"/>
      <c r="PH31" s="68"/>
      <c r="PI31" s="68"/>
      <c r="PJ31" s="68"/>
      <c r="PK31" s="68"/>
      <c r="PL31" s="68"/>
      <c r="PM31" s="68"/>
      <c r="PN31" s="68"/>
      <c r="PO31" s="68"/>
      <c r="PP31" s="68"/>
      <c r="PQ31" s="68"/>
      <c r="PR31" s="68"/>
      <c r="PS31" s="68"/>
      <c r="PT31" s="68"/>
      <c r="PU31" s="68"/>
      <c r="PV31" s="68"/>
      <c r="PW31" s="68"/>
      <c r="PX31" s="68"/>
      <c r="PY31" s="68"/>
      <c r="PZ31" s="68"/>
      <c r="QA31" s="68"/>
      <c r="QB31" s="68"/>
      <c r="QC31" s="68"/>
      <c r="QD31" s="68"/>
      <c r="QE31" s="68"/>
      <c r="QF31" s="68"/>
      <c r="QG31" s="68"/>
      <c r="QH31" s="68"/>
      <c r="QI31" s="68"/>
      <c r="QJ31" s="68"/>
      <c r="QK31" s="68"/>
      <c r="QL31" s="68"/>
      <c r="QM31" s="68"/>
      <c r="QN31" s="68"/>
      <c r="QO31" s="68"/>
      <c r="QP31" s="68"/>
      <c r="QQ31" s="68"/>
      <c r="QR31" s="68"/>
      <c r="QS31" s="68"/>
      <c r="QT31" s="68"/>
      <c r="QU31" s="68"/>
      <c r="QV31" s="68"/>
      <c r="QW31" s="68"/>
      <c r="QX31" s="68"/>
      <c r="QY31" s="68"/>
      <c r="QZ31" s="68"/>
      <c r="RA31" s="68"/>
      <c r="RB31" s="68"/>
      <c r="RC31" s="68"/>
      <c r="RD31" s="68"/>
      <c r="RE31" s="68"/>
      <c r="RF31" s="68"/>
      <c r="RG31" s="68"/>
      <c r="RH31" s="68"/>
      <c r="RI31" s="68"/>
      <c r="RJ31" s="68"/>
      <c r="RK31" s="68"/>
      <c r="RL31" s="68"/>
      <c r="RM31" s="68"/>
      <c r="RN31" s="68"/>
      <c r="RO31" s="68"/>
      <c r="RP31" s="68"/>
      <c r="RQ31" s="68"/>
      <c r="RR31" s="68"/>
      <c r="RS31" s="68"/>
      <c r="RT31" s="68"/>
      <c r="RU31" s="68"/>
      <c r="RV31" s="68"/>
      <c r="RW31" s="68"/>
      <c r="RX31" s="68"/>
      <c r="RY31" s="68"/>
      <c r="RZ31" s="68"/>
      <c r="SA31" s="68"/>
      <c r="SB31" s="68"/>
      <c r="SC31" s="68"/>
      <c r="SD31" s="68"/>
      <c r="SE31" s="68"/>
      <c r="SF31" s="68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8"/>
      <c r="TK31" s="68"/>
      <c r="TL31" s="68"/>
      <c r="TM31" s="68"/>
      <c r="TN31" s="68"/>
      <c r="TO31" s="68"/>
      <c r="TP31" s="68"/>
      <c r="TQ31" s="68"/>
      <c r="TR31" s="68"/>
      <c r="TS31" s="68"/>
      <c r="TT31" s="68"/>
      <c r="TU31" s="68"/>
      <c r="TV31" s="68"/>
      <c r="TW31" s="68"/>
      <c r="TX31" s="68"/>
      <c r="TY31" s="68"/>
      <c r="TZ31" s="68"/>
      <c r="UA31" s="68"/>
      <c r="UB31" s="68"/>
      <c r="UC31" s="68"/>
      <c r="UD31" s="68"/>
      <c r="UE31" s="68"/>
      <c r="UF31" s="68"/>
      <c r="UG31" s="68"/>
      <c r="UH31" s="68"/>
      <c r="UI31" s="68"/>
      <c r="UJ31" s="68"/>
      <c r="UK31" s="68"/>
      <c r="UL31" s="68"/>
      <c r="UM31" s="68"/>
      <c r="UN31" s="68"/>
      <c r="UO31" s="68"/>
      <c r="UP31" s="68"/>
      <c r="UQ31" s="68"/>
      <c r="UR31" s="68"/>
      <c r="US31" s="68"/>
      <c r="UT31" s="68"/>
      <c r="UU31" s="68"/>
      <c r="UV31" s="68"/>
      <c r="UW31" s="68"/>
      <c r="UX31" s="68"/>
      <c r="UY31" s="68"/>
      <c r="UZ31" s="68"/>
      <c r="VA31" s="68"/>
      <c r="VB31" s="68"/>
      <c r="VC31" s="68"/>
      <c r="VD31" s="68"/>
      <c r="VE31" s="68"/>
      <c r="VF31" s="68"/>
      <c r="VG31" s="68"/>
      <c r="VH31" s="68"/>
      <c r="VI31" s="68"/>
      <c r="VJ31" s="68"/>
      <c r="VK31" s="68"/>
      <c r="VL31" s="68"/>
      <c r="VM31" s="68"/>
      <c r="VN31" s="68"/>
      <c r="VO31" s="68"/>
      <c r="VP31" s="68"/>
      <c r="VQ31" s="68"/>
      <c r="VR31" s="68"/>
      <c r="VS31" s="68"/>
      <c r="VT31" s="68"/>
      <c r="VU31" s="68"/>
      <c r="VV31" s="68"/>
      <c r="VW31" s="68"/>
      <c r="VX31" s="68"/>
      <c r="VY31" s="68"/>
      <c r="VZ31" s="68"/>
      <c r="WA31" s="68"/>
      <c r="WB31" s="68"/>
      <c r="WC31" s="68"/>
      <c r="WD31" s="68"/>
      <c r="WE31" s="68"/>
      <c r="WF31" s="68"/>
      <c r="WG31" s="68"/>
      <c r="WH31" s="68"/>
      <c r="WI31" s="68"/>
      <c r="WJ31" s="68"/>
      <c r="WK31" s="68"/>
      <c r="WL31" s="68"/>
      <c r="WM31" s="68"/>
      <c r="WN31" s="68"/>
      <c r="WO31" s="68"/>
      <c r="WP31" s="68"/>
      <c r="WQ31" s="68"/>
      <c r="WR31" s="68"/>
      <c r="WS31" s="68"/>
      <c r="WT31" s="68"/>
      <c r="WU31" s="68"/>
      <c r="WV31" s="68"/>
      <c r="WW31" s="68"/>
      <c r="WX31" s="68"/>
      <c r="WY31" s="68"/>
      <c r="WZ31" s="68"/>
      <c r="XA31" s="68"/>
      <c r="XB31" s="68"/>
      <c r="XC31" s="68"/>
      <c r="XD31" s="68"/>
      <c r="XE31" s="68"/>
      <c r="XF31" s="68"/>
      <c r="XG31" s="68"/>
      <c r="XH31" s="68"/>
      <c r="XI31" s="68"/>
      <c r="XJ31" s="68"/>
      <c r="XK31" s="68"/>
      <c r="XL31" s="68"/>
      <c r="XM31" s="68"/>
      <c r="XN31" s="68"/>
      <c r="XO31" s="68"/>
      <c r="XP31" s="68"/>
      <c r="XQ31" s="68"/>
      <c r="XR31" s="68"/>
      <c r="XS31" s="68"/>
      <c r="XT31" s="68"/>
      <c r="XU31" s="68"/>
      <c r="XV31" s="68"/>
      <c r="XW31" s="68"/>
      <c r="XX31" s="68"/>
      <c r="XY31" s="68"/>
      <c r="XZ31" s="68"/>
      <c r="YA31" s="68"/>
      <c r="YB31" s="68"/>
      <c r="YC31" s="68"/>
      <c r="YD31" s="68"/>
      <c r="YE31" s="68"/>
      <c r="YF31" s="68"/>
      <c r="YG31" s="68"/>
      <c r="YH31" s="68"/>
      <c r="YI31" s="68"/>
      <c r="YJ31" s="68"/>
      <c r="YK31" s="68"/>
      <c r="YL31" s="68"/>
      <c r="YM31" s="68"/>
      <c r="YN31" s="68"/>
      <c r="YO31" s="68"/>
      <c r="YP31" s="68"/>
      <c r="YQ31" s="68"/>
      <c r="YR31" s="68"/>
      <c r="YS31" s="68"/>
      <c r="YT31" s="68"/>
      <c r="YU31" s="68"/>
      <c r="YV31" s="68"/>
      <c r="YW31" s="68"/>
      <c r="YX31" s="68"/>
      <c r="YY31" s="68"/>
      <c r="YZ31" s="68"/>
      <c r="ZA31" s="68"/>
      <c r="ZB31" s="68"/>
      <c r="ZC31" s="68"/>
      <c r="ZD31" s="68"/>
      <c r="ZE31" s="68"/>
      <c r="ZF31" s="68"/>
      <c r="ZG31" s="68"/>
      <c r="ZH31" s="68"/>
      <c r="ZI31" s="68"/>
      <c r="ZJ31" s="68"/>
      <c r="ZK31" s="68"/>
      <c r="ZL31" s="68"/>
      <c r="ZM31" s="68"/>
      <c r="ZN31" s="68"/>
      <c r="ZO31" s="68"/>
      <c r="ZP31" s="68"/>
      <c r="ZQ31" s="68"/>
      <c r="ZR31" s="68"/>
      <c r="ZS31" s="68"/>
      <c r="ZT31" s="68"/>
      <c r="ZU31" s="68"/>
      <c r="ZV31" s="68"/>
      <c r="ZW31" s="68"/>
      <c r="ZX31" s="68"/>
      <c r="ZY31" s="68"/>
      <c r="ZZ31" s="68"/>
      <c r="AAA31" s="68"/>
      <c r="AAB31" s="68"/>
      <c r="AAC31" s="68"/>
      <c r="AAD31" s="68"/>
      <c r="AAE31" s="68"/>
      <c r="AAF31" s="68"/>
      <c r="AAG31" s="68"/>
      <c r="AAH31" s="68"/>
      <c r="AAI31" s="68"/>
      <c r="AAJ31" s="68"/>
      <c r="AAK31" s="68"/>
      <c r="AAL31" s="68"/>
      <c r="AAM31" s="68"/>
      <c r="AAN31" s="68"/>
      <c r="AAO31" s="68"/>
      <c r="AAP31" s="68"/>
      <c r="AAQ31" s="68"/>
      <c r="AAR31" s="68"/>
      <c r="AAS31" s="68"/>
      <c r="AAT31" s="68"/>
      <c r="AAU31" s="68"/>
      <c r="AAV31" s="68"/>
      <c r="AAW31" s="68"/>
      <c r="AAX31" s="68"/>
      <c r="AAY31" s="68"/>
      <c r="AAZ31" s="68"/>
      <c r="ABA31" s="68"/>
      <c r="ABB31" s="68"/>
      <c r="ABC31" s="68"/>
      <c r="ABD31" s="68"/>
      <c r="ABE31" s="68"/>
      <c r="ABF31" s="68"/>
      <c r="ABG31" s="68"/>
      <c r="ABH31" s="68"/>
      <c r="ABI31" s="68"/>
      <c r="ABJ31" s="68"/>
      <c r="ABK31" s="68"/>
      <c r="ABL31" s="68"/>
      <c r="ABM31" s="68"/>
      <c r="ABN31" s="68"/>
      <c r="ABO31" s="68"/>
      <c r="ABP31" s="68"/>
      <c r="ABQ31" s="68"/>
      <c r="ABR31" s="68"/>
      <c r="ABS31" s="68"/>
      <c r="ABT31" s="68"/>
      <c r="ABU31" s="68"/>
      <c r="ABV31" s="68"/>
      <c r="ABW31" s="68"/>
      <c r="ABX31" s="68"/>
      <c r="ABY31" s="68"/>
      <c r="ABZ31" s="68"/>
      <c r="ACA31" s="68"/>
      <c r="ACB31" s="68"/>
      <c r="ACC31" s="68"/>
      <c r="ACD31" s="68"/>
      <c r="ACE31" s="68"/>
      <c r="ACF31" s="68"/>
      <c r="ACG31" s="68"/>
      <c r="ACH31" s="68"/>
      <c r="ACI31" s="68"/>
      <c r="ACJ31" s="68"/>
      <c r="ACK31" s="68"/>
      <c r="ACL31" s="68"/>
      <c r="ACM31" s="68"/>
      <c r="ACN31" s="68"/>
      <c r="ACO31" s="68"/>
      <c r="ACP31" s="68"/>
      <c r="ACQ31" s="68"/>
      <c r="ACR31" s="68"/>
      <c r="ACS31" s="68"/>
      <c r="ACT31" s="68"/>
      <c r="ACU31" s="68"/>
      <c r="ACV31" s="68"/>
      <c r="ACW31" s="68"/>
      <c r="ACX31" s="68"/>
      <c r="ACY31" s="68"/>
      <c r="ACZ31" s="68"/>
      <c r="ADA31" s="68"/>
      <c r="ADB31" s="68"/>
      <c r="ADC31" s="68"/>
      <c r="ADD31" s="68"/>
      <c r="ADE31" s="68"/>
      <c r="ADF31" s="68"/>
      <c r="ADG31" s="68"/>
      <c r="ADH31" s="68"/>
      <c r="ADI31" s="68"/>
      <c r="ADJ31" s="68"/>
      <c r="ADK31" s="68"/>
      <c r="ADL31" s="68"/>
      <c r="ADM31" s="68"/>
      <c r="ADN31" s="68"/>
      <c r="ADO31" s="68"/>
      <c r="ADP31" s="68"/>
      <c r="ADQ31" s="68"/>
      <c r="ADR31" s="68"/>
      <c r="ADS31" s="68"/>
      <c r="ADT31" s="68"/>
      <c r="ADU31" s="68"/>
      <c r="ADV31" s="68"/>
      <c r="ADW31" s="68"/>
      <c r="ADX31" s="68"/>
      <c r="ADY31" s="68"/>
      <c r="ADZ31" s="68"/>
      <c r="AEA31" s="68"/>
      <c r="AEB31" s="68"/>
      <c r="AEC31" s="68"/>
      <c r="AED31" s="68"/>
      <c r="AEE31" s="68"/>
      <c r="AEF31" s="68"/>
      <c r="AEG31" s="68"/>
      <c r="AEH31" s="68"/>
      <c r="AEI31" s="68"/>
      <c r="AEJ31" s="68"/>
      <c r="AEK31" s="68"/>
      <c r="AEL31" s="68"/>
      <c r="AEM31" s="68"/>
      <c r="AEN31" s="68"/>
      <c r="AEO31" s="68"/>
      <c r="AEP31" s="68"/>
      <c r="AEQ31" s="68"/>
      <c r="AER31" s="68"/>
      <c r="AES31" s="68"/>
      <c r="AET31" s="68"/>
      <c r="AEU31" s="68"/>
      <c r="AEV31" s="68"/>
      <c r="AEW31" s="68"/>
      <c r="AEX31" s="68"/>
      <c r="AEY31" s="68"/>
      <c r="AEZ31" s="68"/>
      <c r="AFA31" s="68"/>
      <c r="AFB31" s="68"/>
      <c r="AFC31" s="68"/>
      <c r="AFD31" s="68"/>
      <c r="AFE31" s="68"/>
      <c r="AFF31" s="68"/>
      <c r="AFG31" s="68"/>
      <c r="AFH31" s="68"/>
      <c r="AFI31" s="68"/>
      <c r="AFJ31" s="68"/>
      <c r="AFK31" s="68"/>
      <c r="AFL31" s="68"/>
      <c r="AFM31" s="68"/>
      <c r="AFN31" s="68"/>
      <c r="AFO31" s="68"/>
      <c r="AFP31" s="68"/>
      <c r="AFQ31" s="68"/>
      <c r="AFR31" s="68"/>
      <c r="AFS31" s="68"/>
      <c r="AFT31" s="68"/>
      <c r="AFU31" s="68"/>
      <c r="AFV31" s="68"/>
      <c r="AFW31" s="68"/>
      <c r="AFX31" s="68"/>
      <c r="AFY31" s="68"/>
      <c r="AFZ31" s="68"/>
      <c r="AGA31" s="68"/>
      <c r="AGB31" s="68"/>
      <c r="AGC31" s="68"/>
      <c r="AGD31" s="68"/>
      <c r="AGE31" s="68"/>
      <c r="AGF31" s="68"/>
      <c r="AGG31" s="68"/>
      <c r="AGH31" s="68"/>
      <c r="AGI31" s="68"/>
      <c r="AGJ31" s="68"/>
      <c r="AGK31" s="68"/>
      <c r="AGL31" s="68"/>
      <c r="AGM31" s="68"/>
      <c r="AGN31" s="68"/>
      <c r="AGO31" s="68"/>
      <c r="AGP31" s="68"/>
      <c r="AGQ31" s="68"/>
      <c r="AGR31" s="68"/>
      <c r="AGS31" s="68"/>
      <c r="AGT31" s="68"/>
      <c r="AGU31" s="68"/>
      <c r="AGV31" s="68"/>
      <c r="AGW31" s="68"/>
      <c r="AGX31" s="68"/>
      <c r="AGY31" s="68"/>
      <c r="AGZ31" s="68"/>
      <c r="AHA31" s="68"/>
      <c r="AHB31" s="68"/>
      <c r="AHC31" s="68"/>
      <c r="AHD31" s="68"/>
      <c r="AHE31" s="68"/>
      <c r="AHF31" s="68"/>
      <c r="AHG31" s="68"/>
      <c r="AHH31" s="68"/>
      <c r="AHI31" s="68"/>
      <c r="AHJ31" s="68"/>
      <c r="AHK31" s="68"/>
      <c r="AHL31" s="68"/>
      <c r="AHM31" s="68"/>
      <c r="AHN31" s="68"/>
      <c r="AHO31" s="68"/>
      <c r="AHP31" s="68"/>
      <c r="AHQ31" s="68"/>
      <c r="AHR31" s="68"/>
      <c r="AHS31" s="68"/>
      <c r="AHT31" s="68"/>
      <c r="AHU31" s="68"/>
      <c r="AHV31" s="68"/>
      <c r="AHW31" s="68"/>
      <c r="AHX31" s="68"/>
      <c r="AHY31" s="68"/>
      <c r="AHZ31" s="68"/>
      <c r="AIA31" s="68"/>
      <c r="AIB31" s="68"/>
      <c r="AIC31" s="68"/>
      <c r="AID31" s="68"/>
      <c r="AIE31" s="68"/>
      <c r="AIF31" s="68"/>
      <c r="AIG31" s="68"/>
      <c r="AIH31" s="68"/>
      <c r="AII31" s="68"/>
      <c r="AIJ31" s="68"/>
      <c r="AIK31" s="68"/>
      <c r="AIL31" s="68"/>
      <c r="AIM31" s="68"/>
      <c r="AIN31" s="68"/>
      <c r="AIO31" s="68"/>
      <c r="AIP31" s="68"/>
      <c r="AIQ31" s="68"/>
      <c r="AIR31" s="68"/>
      <c r="AIS31" s="68"/>
      <c r="AIT31" s="68"/>
      <c r="AIU31" s="68"/>
      <c r="AIV31" s="68"/>
      <c r="AIW31" s="68"/>
      <c r="AIX31" s="68"/>
      <c r="AIY31" s="68"/>
      <c r="AIZ31" s="68"/>
      <c r="AJA31" s="68"/>
      <c r="AJB31" s="68"/>
      <c r="AJC31" s="68"/>
      <c r="AJD31" s="68"/>
      <c r="AJE31" s="68"/>
      <c r="AJF31" s="68"/>
      <c r="AJG31" s="68"/>
      <c r="AJH31" s="68"/>
      <c r="AJI31" s="68"/>
      <c r="AJJ31" s="68"/>
      <c r="AJK31" s="68"/>
      <c r="AJL31" s="68"/>
      <c r="AJM31" s="68"/>
      <c r="AJN31" s="68"/>
      <c r="AJO31" s="68"/>
      <c r="AJP31" s="68"/>
      <c r="AJQ31" s="68"/>
      <c r="AJR31" s="68"/>
      <c r="AJS31" s="68"/>
      <c r="AJT31" s="68"/>
      <c r="AJU31" s="68"/>
      <c r="AJV31" s="68"/>
      <c r="AJW31" s="68"/>
      <c r="AJX31" s="68"/>
      <c r="AJY31" s="68"/>
      <c r="AJZ31" s="68"/>
      <c r="AKA31" s="68"/>
      <c r="AKB31" s="68"/>
      <c r="AKC31" s="68"/>
      <c r="AKD31" s="68"/>
      <c r="AKE31" s="68"/>
      <c r="AKF31" s="68"/>
      <c r="AKG31" s="68"/>
      <c r="AKH31" s="68"/>
      <c r="AKI31" s="68"/>
      <c r="AKJ31" s="68"/>
      <c r="AKK31" s="68"/>
      <c r="AKL31" s="68"/>
      <c r="AKM31" s="68"/>
      <c r="AKN31" s="68"/>
      <c r="AKO31" s="68"/>
      <c r="AKP31" s="68"/>
      <c r="AKQ31" s="68"/>
      <c r="AKR31" s="68"/>
      <c r="AKS31" s="68"/>
      <c r="AKT31" s="68"/>
      <c r="AKU31" s="68"/>
      <c r="AKV31" s="68"/>
      <c r="AKW31" s="68"/>
      <c r="AKX31" s="68"/>
      <c r="AKY31" s="68"/>
      <c r="AKZ31" s="68"/>
      <c r="ALA31" s="68"/>
      <c r="ALB31" s="68"/>
      <c r="ALC31" s="68"/>
      <c r="ALD31" s="68"/>
      <c r="ALE31" s="68"/>
      <c r="ALF31" s="68"/>
      <c r="ALG31" s="68"/>
      <c r="ALH31" s="68"/>
      <c r="ALI31" s="68"/>
      <c r="ALJ31" s="68"/>
      <c r="ALK31" s="68"/>
      <c r="ALL31" s="68"/>
      <c r="ALM31" s="68"/>
      <c r="ALN31" s="68"/>
      <c r="ALO31" s="68"/>
      <c r="ALP31" s="68"/>
      <c r="ALQ31" s="68"/>
      <c r="ALR31" s="68"/>
      <c r="ALS31" s="68"/>
      <c r="ALT31" s="68"/>
      <c r="ALU31" s="68"/>
      <c r="ALV31" s="68"/>
      <c r="ALW31" s="68"/>
      <c r="ALX31" s="68"/>
      <c r="ALY31" s="68"/>
      <c r="ALZ31" s="68"/>
      <c r="AMA31" s="68"/>
      <c r="AMB31" s="68"/>
      <c r="AMC31" s="68"/>
      <c r="AMD31" s="68"/>
      <c r="AME31" s="68"/>
      <c r="AMF31" s="68"/>
      <c r="AMG31" s="68"/>
      <c r="AMH31" s="68"/>
      <c r="AMI31" s="68"/>
      <c r="AMJ31" s="68"/>
      <c r="AMK31" s="68"/>
      <c r="AML31" s="68"/>
      <c r="AMM31" s="68"/>
      <c r="AMN31" s="68"/>
      <c r="AMO31" s="68"/>
      <c r="AMP31" s="68"/>
      <c r="AMQ31" s="68"/>
      <c r="AMR31" s="68"/>
      <c r="AMS31" s="68"/>
      <c r="AMT31" s="68"/>
      <c r="AMU31" s="68"/>
      <c r="AMV31" s="68"/>
      <c r="AMW31" s="68"/>
      <c r="AMX31" s="68"/>
      <c r="AMY31" s="68"/>
      <c r="AMZ31" s="68"/>
      <c r="ANA31" s="68"/>
      <c r="ANB31" s="68"/>
      <c r="ANC31" s="68"/>
      <c r="AND31" s="68"/>
      <c r="ANE31" s="68"/>
      <c r="ANF31" s="68"/>
      <c r="ANG31" s="68"/>
      <c r="ANH31" s="68"/>
      <c r="ANI31" s="68"/>
      <c r="ANJ31" s="68"/>
      <c r="ANK31" s="68"/>
      <c r="ANL31" s="68"/>
      <c r="ANM31" s="68"/>
      <c r="ANN31" s="68"/>
      <c r="ANO31" s="68"/>
      <c r="ANP31" s="68"/>
      <c r="ANQ31" s="68"/>
      <c r="ANR31" s="68"/>
      <c r="ANS31" s="68"/>
      <c r="ANT31" s="68"/>
      <c r="ANU31" s="68"/>
      <c r="ANV31" s="68"/>
      <c r="ANW31" s="68"/>
      <c r="ANX31" s="68"/>
      <c r="ANY31" s="68"/>
      <c r="ANZ31" s="68"/>
      <c r="AOA31" s="68"/>
      <c r="AOB31" s="68"/>
      <c r="AOC31" s="68"/>
      <c r="AOD31" s="68"/>
      <c r="AOE31" s="68"/>
      <c r="AOF31" s="68"/>
      <c r="AOG31" s="68"/>
      <c r="AOH31" s="68"/>
      <c r="AOI31" s="68"/>
      <c r="AOJ31" s="68"/>
      <c r="AOK31" s="68"/>
      <c r="AOL31" s="68"/>
      <c r="AOM31" s="68"/>
      <c r="AON31" s="68"/>
      <c r="AOO31" s="68"/>
      <c r="AOP31" s="68"/>
      <c r="AOQ31" s="68"/>
      <c r="AOR31" s="68"/>
      <c r="AOS31" s="68"/>
      <c r="AOT31" s="68"/>
      <c r="AOU31" s="68"/>
      <c r="AOV31" s="68"/>
      <c r="AOW31" s="68"/>
      <c r="AOX31" s="68"/>
      <c r="AOY31" s="68"/>
      <c r="AOZ31" s="68"/>
      <c r="APA31" s="68"/>
      <c r="APB31" s="68"/>
      <c r="APC31" s="68"/>
      <c r="APD31" s="68"/>
      <c r="APE31" s="68"/>
      <c r="APF31" s="68"/>
      <c r="APG31" s="68"/>
      <c r="APH31" s="68"/>
      <c r="API31" s="68"/>
      <c r="APJ31" s="68"/>
      <c r="APK31" s="68"/>
      <c r="APL31" s="68"/>
      <c r="APM31" s="68"/>
      <c r="APN31" s="68"/>
      <c r="APO31" s="68"/>
      <c r="APP31" s="68"/>
      <c r="APQ31" s="68"/>
      <c r="APR31" s="68"/>
      <c r="APS31" s="68"/>
      <c r="APT31" s="68"/>
      <c r="APU31" s="68"/>
      <c r="APV31" s="68"/>
      <c r="APW31" s="68"/>
      <c r="APX31" s="68"/>
      <c r="APY31" s="68"/>
      <c r="APZ31" s="68"/>
      <c r="AQA31" s="68"/>
      <c r="AQB31" s="68"/>
      <c r="AQC31" s="68"/>
      <c r="AQD31" s="68"/>
      <c r="AQE31" s="68"/>
      <c r="AQF31" s="68"/>
      <c r="AQG31" s="68"/>
      <c r="AQH31" s="68"/>
      <c r="AQI31" s="68"/>
      <c r="AQJ31" s="68"/>
      <c r="AQK31" s="68"/>
      <c r="AQL31" s="68"/>
      <c r="AQM31" s="68"/>
      <c r="AQN31" s="68"/>
      <c r="AQO31" s="68"/>
      <c r="AQP31" s="68"/>
      <c r="AQQ31" s="68"/>
      <c r="AQR31" s="68"/>
      <c r="AQS31" s="68"/>
      <c r="AQT31" s="68"/>
      <c r="AQU31" s="68"/>
      <c r="AQV31" s="68"/>
      <c r="AQW31" s="68"/>
      <c r="AQX31" s="68"/>
      <c r="AQY31" s="68"/>
      <c r="AQZ31" s="68"/>
      <c r="ARA31" s="68"/>
      <c r="ARB31" s="68"/>
      <c r="ARC31" s="68"/>
      <c r="ARD31" s="68"/>
      <c r="ARE31" s="68"/>
      <c r="ARF31" s="68"/>
      <c r="ARG31" s="68"/>
      <c r="ARH31" s="68"/>
      <c r="ARI31" s="68"/>
      <c r="ARJ31" s="68"/>
      <c r="ARK31" s="68"/>
      <c r="ARL31" s="68"/>
      <c r="ARM31" s="68"/>
      <c r="ARN31" s="68"/>
      <c r="ARO31" s="68"/>
      <c r="ARP31" s="68"/>
      <c r="ARQ31" s="68"/>
      <c r="ARR31" s="68"/>
      <c r="ARS31" s="68"/>
      <c r="ART31" s="68"/>
      <c r="ARU31" s="68"/>
      <c r="ARV31" s="68"/>
      <c r="ARW31" s="68"/>
      <c r="ARX31" s="68"/>
      <c r="ARY31" s="68"/>
      <c r="ARZ31" s="68"/>
      <c r="ASA31" s="68"/>
      <c r="ASB31" s="68"/>
      <c r="ASC31" s="68"/>
      <c r="ASD31" s="68"/>
      <c r="ASE31" s="68"/>
      <c r="ASF31" s="68"/>
      <c r="ASG31" s="68"/>
      <c r="ASH31" s="68"/>
      <c r="ASI31" s="68"/>
      <c r="ASJ31" s="68"/>
      <c r="ASK31" s="68"/>
      <c r="ASL31" s="68"/>
      <c r="ASM31" s="68"/>
      <c r="ASN31" s="68"/>
      <c r="ASO31" s="68"/>
      <c r="ASP31" s="68"/>
      <c r="ASQ31" s="68"/>
      <c r="ASR31" s="68"/>
      <c r="ASS31" s="68"/>
      <c r="AST31" s="68"/>
      <c r="ASU31" s="68"/>
      <c r="ASV31" s="68"/>
      <c r="ASW31" s="68"/>
      <c r="ASX31" s="68"/>
      <c r="ASY31" s="68"/>
      <c r="ASZ31" s="68"/>
      <c r="ATA31" s="68"/>
      <c r="ATB31" s="68"/>
      <c r="ATC31" s="68"/>
      <c r="ATD31" s="68"/>
      <c r="ATE31" s="68"/>
      <c r="ATF31" s="68"/>
      <c r="ATG31" s="68"/>
      <c r="ATH31" s="68"/>
      <c r="ATI31" s="68"/>
      <c r="ATJ31" s="68"/>
      <c r="ATK31" s="68"/>
      <c r="ATL31" s="68"/>
      <c r="ATM31" s="68"/>
      <c r="ATN31" s="68"/>
      <c r="ATO31" s="68"/>
      <c r="ATP31" s="68"/>
      <c r="ATQ31" s="68"/>
      <c r="ATR31" s="68"/>
      <c r="ATS31" s="68"/>
      <c r="ATT31" s="68"/>
      <c r="ATU31" s="68"/>
      <c r="ATV31" s="68"/>
      <c r="ATW31" s="68"/>
      <c r="ATX31" s="68"/>
      <c r="ATY31" s="68"/>
      <c r="ATZ31" s="68"/>
      <c r="AUA31" s="68"/>
      <c r="AUB31" s="68"/>
      <c r="AUC31" s="68"/>
      <c r="AUD31" s="68"/>
      <c r="AUE31" s="68"/>
      <c r="AUF31" s="68"/>
      <c r="AUG31" s="68"/>
      <c r="AUH31" s="68"/>
      <c r="AUI31" s="68"/>
      <c r="AUJ31" s="68"/>
      <c r="AUK31" s="68"/>
      <c r="AUL31" s="68"/>
      <c r="AUM31" s="68"/>
      <c r="AUN31" s="68"/>
      <c r="AUO31" s="68"/>
      <c r="AUP31" s="68"/>
      <c r="AUQ31" s="68"/>
      <c r="AUR31" s="68"/>
      <c r="AUS31" s="68"/>
      <c r="AUT31" s="68"/>
      <c r="AUU31" s="68"/>
      <c r="AUV31" s="68"/>
      <c r="AUW31" s="68"/>
      <c r="AUX31" s="68"/>
      <c r="AUY31" s="68"/>
      <c r="AUZ31" s="68"/>
      <c r="AVA31" s="68"/>
      <c r="AVB31" s="68"/>
      <c r="AVC31" s="68"/>
      <c r="AVD31" s="68"/>
      <c r="AVE31" s="68"/>
      <c r="AVF31" s="68"/>
      <c r="AVG31" s="68"/>
      <c r="AVH31" s="68"/>
      <c r="AVI31" s="68"/>
      <c r="AVJ31" s="68"/>
      <c r="AVK31" s="68"/>
      <c r="AVL31" s="68"/>
      <c r="AVM31" s="68"/>
      <c r="AVN31" s="68"/>
      <c r="AVO31" s="68"/>
      <c r="AVP31" s="68"/>
      <c r="AVQ31" s="68"/>
      <c r="AVR31" s="68"/>
      <c r="AVS31" s="68"/>
      <c r="AVT31" s="68"/>
      <c r="AVU31" s="68"/>
      <c r="AVV31" s="68"/>
      <c r="AVW31" s="68"/>
      <c r="AVX31" s="68"/>
      <c r="AVY31" s="68"/>
      <c r="AVZ31" s="68"/>
      <c r="AWA31" s="68"/>
      <c r="AWB31" s="68"/>
      <c r="AWC31" s="68"/>
      <c r="AWD31" s="68"/>
      <c r="AWE31" s="68"/>
      <c r="AWF31" s="68"/>
      <c r="AWG31" s="68"/>
      <c r="AWH31" s="68"/>
      <c r="AWI31" s="68"/>
      <c r="AWJ31" s="68"/>
      <c r="AWK31" s="68"/>
      <c r="AWL31" s="68"/>
      <c r="AWM31" s="68"/>
      <c r="AWN31" s="68"/>
      <c r="AWO31" s="68"/>
      <c r="AWP31" s="68"/>
      <c r="AWQ31" s="68"/>
      <c r="AWR31" s="68"/>
      <c r="AWS31" s="68"/>
      <c r="AWT31" s="68"/>
      <c r="AWU31" s="68"/>
      <c r="AWV31" s="68"/>
      <c r="AWW31" s="68"/>
      <c r="AWX31" s="68"/>
      <c r="AWY31" s="68"/>
      <c r="AWZ31" s="68"/>
      <c r="AXA31" s="68"/>
      <c r="AXB31" s="68"/>
      <c r="AXC31" s="68"/>
      <c r="AXD31" s="68"/>
      <c r="AXE31" s="68"/>
      <c r="AXF31" s="68"/>
      <c r="AXG31" s="68"/>
      <c r="AXH31" s="68"/>
      <c r="AXI31" s="68"/>
      <c r="AXJ31" s="68"/>
      <c r="AXK31" s="68"/>
      <c r="AXL31" s="68"/>
      <c r="AXM31" s="68"/>
      <c r="AXN31" s="68"/>
      <c r="AXO31" s="68"/>
      <c r="AXP31" s="68"/>
      <c r="AXQ31" s="68"/>
      <c r="AXR31" s="68"/>
      <c r="AXS31" s="68"/>
      <c r="AXT31" s="68"/>
      <c r="AXU31" s="68"/>
      <c r="AXV31" s="68"/>
      <c r="AXW31" s="68"/>
      <c r="AXX31" s="68"/>
      <c r="AXY31" s="68"/>
      <c r="AXZ31" s="68"/>
      <c r="AYA31" s="68"/>
      <c r="AYB31" s="68"/>
      <c r="AYC31" s="68"/>
      <c r="AYD31" s="68"/>
      <c r="AYE31" s="68"/>
      <c r="AYF31" s="68"/>
      <c r="AYG31" s="68"/>
      <c r="AYH31" s="68"/>
      <c r="AYI31" s="68"/>
      <c r="AYJ31" s="68"/>
      <c r="AYK31" s="68"/>
      <c r="AYL31" s="68"/>
      <c r="AYM31" s="68"/>
      <c r="AYN31" s="68"/>
      <c r="AYO31" s="68"/>
      <c r="AYP31" s="68"/>
      <c r="AYQ31" s="68"/>
      <c r="AYR31" s="68"/>
      <c r="AYS31" s="68"/>
      <c r="AYT31" s="68"/>
      <c r="AYU31" s="68"/>
      <c r="AYV31" s="68"/>
      <c r="AYW31" s="68"/>
      <c r="AYX31" s="68"/>
      <c r="AYY31" s="68"/>
      <c r="AYZ31" s="68"/>
      <c r="AZA31" s="68"/>
      <c r="AZB31" s="68"/>
      <c r="AZC31" s="68"/>
      <c r="AZD31" s="68"/>
      <c r="AZE31" s="68"/>
      <c r="AZF31" s="68"/>
      <c r="AZG31" s="68"/>
      <c r="AZH31" s="68"/>
      <c r="AZI31" s="68"/>
      <c r="AZJ31" s="68"/>
      <c r="AZK31" s="68"/>
      <c r="AZL31" s="68"/>
      <c r="AZM31" s="68"/>
      <c r="AZN31" s="68"/>
      <c r="AZO31" s="68"/>
      <c r="AZP31" s="68"/>
      <c r="AZQ31" s="68"/>
      <c r="AZR31" s="68"/>
      <c r="AZS31" s="68"/>
      <c r="AZT31" s="68"/>
      <c r="AZU31" s="68"/>
      <c r="AZV31" s="68"/>
      <c r="AZW31" s="68"/>
      <c r="AZX31" s="68"/>
      <c r="AZY31" s="68"/>
      <c r="AZZ31" s="68"/>
      <c r="BAA31" s="68"/>
      <c r="BAB31" s="68"/>
      <c r="BAC31" s="68"/>
      <c r="BAD31" s="68"/>
      <c r="BAE31" s="68"/>
      <c r="BAF31" s="68"/>
      <c r="BAG31" s="68"/>
      <c r="BAH31" s="68"/>
      <c r="BAI31" s="68"/>
      <c r="BAJ31" s="68"/>
      <c r="BAK31" s="68"/>
      <c r="BAL31" s="68"/>
      <c r="BAM31" s="68"/>
      <c r="BAN31" s="68"/>
      <c r="BAO31" s="68"/>
      <c r="BAP31" s="68"/>
      <c r="BAQ31" s="68"/>
      <c r="BAR31" s="68"/>
      <c r="BAS31" s="68"/>
      <c r="BAT31" s="68"/>
      <c r="BAU31" s="68"/>
      <c r="BAV31" s="68"/>
      <c r="BAW31" s="68"/>
      <c r="BAX31" s="68"/>
      <c r="BAY31" s="68"/>
      <c r="BAZ31" s="68"/>
      <c r="BBA31" s="68"/>
      <c r="BBB31" s="68"/>
      <c r="BBC31" s="68"/>
      <c r="BBD31" s="68"/>
    </row>
    <row r="32" spans="1:1408" ht="78.75" customHeight="1" x14ac:dyDescent="0.25">
      <c r="A32" s="88"/>
      <c r="B32" s="59" t="s">
        <v>118</v>
      </c>
      <c r="C32" s="89"/>
      <c r="D32" s="33"/>
      <c r="E32" s="51"/>
      <c r="F32" s="151" t="s">
        <v>111</v>
      </c>
      <c r="G32" s="152"/>
      <c r="H32" s="78"/>
      <c r="I32" s="78"/>
      <c r="J32" s="78"/>
      <c r="K32" s="78"/>
      <c r="L32" s="78"/>
      <c r="M32" s="78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90"/>
      <c r="Z32" s="90"/>
      <c r="AA32" s="90"/>
      <c r="AB32" s="90" t="s">
        <v>18</v>
      </c>
      <c r="AC32" s="90"/>
      <c r="AD32" s="90"/>
      <c r="AE32" s="90"/>
      <c r="AF32" s="90" t="s">
        <v>18</v>
      </c>
      <c r="AG32" s="90"/>
      <c r="AH32" s="90"/>
      <c r="AI32" s="90"/>
      <c r="AJ32" s="90" t="s">
        <v>18</v>
      </c>
      <c r="AK32" s="67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  <c r="IV32" s="68"/>
      <c r="IW32" s="68"/>
      <c r="IX32" s="68"/>
      <c r="IY32" s="68"/>
      <c r="IZ32" s="68"/>
      <c r="JA32" s="68"/>
      <c r="JB32" s="68"/>
      <c r="JC32" s="68"/>
      <c r="JD32" s="68"/>
      <c r="JE32" s="68"/>
      <c r="JF32" s="68"/>
      <c r="JG32" s="68"/>
      <c r="JH32" s="68"/>
      <c r="JI32" s="68"/>
      <c r="JJ32" s="68"/>
      <c r="JK32" s="68"/>
      <c r="JL32" s="68"/>
      <c r="JM32" s="68"/>
      <c r="JN32" s="68"/>
      <c r="JO32" s="68"/>
      <c r="JP32" s="68"/>
      <c r="JQ32" s="68"/>
      <c r="JR32" s="68"/>
      <c r="JS32" s="68"/>
      <c r="JT32" s="68"/>
      <c r="JU32" s="68"/>
      <c r="JV32" s="68"/>
      <c r="JW32" s="68"/>
      <c r="JX32" s="68"/>
      <c r="JY32" s="68"/>
      <c r="JZ32" s="68"/>
      <c r="KA32" s="68"/>
      <c r="KB32" s="68"/>
      <c r="KC32" s="68"/>
      <c r="KD32" s="68"/>
      <c r="KE32" s="68"/>
      <c r="KF32" s="68"/>
      <c r="KG32" s="68"/>
      <c r="KH32" s="68"/>
      <c r="KI32" s="68"/>
      <c r="KJ32" s="68"/>
      <c r="KK32" s="68"/>
      <c r="KL32" s="68"/>
      <c r="KM32" s="68"/>
      <c r="KN32" s="68"/>
      <c r="KO32" s="68"/>
      <c r="KP32" s="68"/>
      <c r="KQ32" s="68"/>
      <c r="KR32" s="68"/>
      <c r="KS32" s="68"/>
      <c r="KT32" s="68"/>
      <c r="KU32" s="68"/>
      <c r="KV32" s="68"/>
      <c r="KW32" s="68"/>
      <c r="KX32" s="68"/>
      <c r="KY32" s="68"/>
      <c r="KZ32" s="68"/>
      <c r="LA32" s="68"/>
      <c r="LB32" s="68"/>
      <c r="LC32" s="68"/>
      <c r="LD32" s="68"/>
      <c r="LE32" s="68"/>
      <c r="LF32" s="68"/>
      <c r="LG32" s="68"/>
      <c r="LH32" s="68"/>
      <c r="LI32" s="68"/>
      <c r="LJ32" s="68"/>
      <c r="LK32" s="68"/>
      <c r="LL32" s="68"/>
      <c r="LM32" s="68"/>
      <c r="LN32" s="68"/>
      <c r="LO32" s="68"/>
      <c r="LP32" s="68"/>
      <c r="LQ32" s="68"/>
      <c r="LR32" s="68"/>
      <c r="LS32" s="68"/>
      <c r="LT32" s="68"/>
      <c r="LU32" s="68"/>
      <c r="LV32" s="68"/>
      <c r="LW32" s="68"/>
      <c r="LX32" s="68"/>
      <c r="LY32" s="68"/>
      <c r="LZ32" s="68"/>
      <c r="MA32" s="68"/>
      <c r="MB32" s="68"/>
      <c r="MC32" s="68"/>
      <c r="MD32" s="68"/>
      <c r="ME32" s="68"/>
      <c r="MF32" s="68"/>
      <c r="MG32" s="68"/>
      <c r="MH32" s="68"/>
      <c r="MI32" s="68"/>
      <c r="MJ32" s="68"/>
      <c r="MK32" s="68"/>
      <c r="ML32" s="68"/>
      <c r="MM32" s="68"/>
      <c r="MN32" s="68"/>
      <c r="MO32" s="68"/>
      <c r="MP32" s="68"/>
      <c r="MQ32" s="68"/>
      <c r="MR32" s="68"/>
      <c r="MS32" s="68"/>
      <c r="MT32" s="68"/>
      <c r="MU32" s="68"/>
      <c r="MV32" s="68"/>
      <c r="MW32" s="68"/>
      <c r="MX32" s="68"/>
      <c r="MY32" s="68"/>
      <c r="MZ32" s="68"/>
      <c r="NA32" s="68"/>
      <c r="NB32" s="68"/>
      <c r="NC32" s="68"/>
      <c r="ND32" s="68"/>
      <c r="NE32" s="68"/>
      <c r="NF32" s="68"/>
      <c r="NG32" s="68"/>
      <c r="NH32" s="68"/>
      <c r="NI32" s="68"/>
      <c r="NJ32" s="68"/>
      <c r="NK32" s="68"/>
      <c r="NL32" s="68"/>
      <c r="NM32" s="68"/>
      <c r="NN32" s="68"/>
      <c r="NO32" s="68"/>
      <c r="NP32" s="68"/>
      <c r="NQ32" s="68"/>
      <c r="NR32" s="68"/>
      <c r="NS32" s="68"/>
      <c r="NT32" s="68"/>
      <c r="NU32" s="68"/>
      <c r="NV32" s="68"/>
      <c r="NW32" s="68"/>
      <c r="NX32" s="68"/>
      <c r="NY32" s="68"/>
      <c r="NZ32" s="68"/>
      <c r="OA32" s="68"/>
      <c r="OB32" s="68"/>
      <c r="OC32" s="68"/>
      <c r="OD32" s="68"/>
      <c r="OE32" s="68"/>
      <c r="OF32" s="68"/>
      <c r="OG32" s="68"/>
      <c r="OH32" s="68"/>
      <c r="OI32" s="68"/>
      <c r="OJ32" s="68"/>
      <c r="OK32" s="68"/>
      <c r="OL32" s="68"/>
      <c r="OM32" s="68"/>
      <c r="ON32" s="68"/>
      <c r="OO32" s="68"/>
      <c r="OP32" s="68"/>
      <c r="OQ32" s="68"/>
      <c r="OR32" s="68"/>
      <c r="OS32" s="68"/>
      <c r="OT32" s="68"/>
      <c r="OU32" s="68"/>
      <c r="OV32" s="68"/>
      <c r="OW32" s="68"/>
      <c r="OX32" s="68"/>
      <c r="OY32" s="68"/>
      <c r="OZ32" s="68"/>
      <c r="PA32" s="68"/>
      <c r="PB32" s="68"/>
      <c r="PC32" s="68"/>
      <c r="PD32" s="68"/>
      <c r="PE32" s="68"/>
      <c r="PF32" s="68"/>
      <c r="PG32" s="68"/>
      <c r="PH32" s="68"/>
      <c r="PI32" s="68"/>
      <c r="PJ32" s="68"/>
      <c r="PK32" s="68"/>
      <c r="PL32" s="68"/>
      <c r="PM32" s="68"/>
      <c r="PN32" s="68"/>
      <c r="PO32" s="68"/>
      <c r="PP32" s="68"/>
      <c r="PQ32" s="68"/>
      <c r="PR32" s="68"/>
      <c r="PS32" s="68"/>
      <c r="PT32" s="68"/>
      <c r="PU32" s="68"/>
      <c r="PV32" s="68"/>
      <c r="PW32" s="68"/>
      <c r="PX32" s="68"/>
      <c r="PY32" s="68"/>
      <c r="PZ32" s="68"/>
      <c r="QA32" s="68"/>
      <c r="QB32" s="68"/>
      <c r="QC32" s="68"/>
      <c r="QD32" s="68"/>
      <c r="QE32" s="68"/>
      <c r="QF32" s="68"/>
      <c r="QG32" s="68"/>
      <c r="QH32" s="68"/>
      <c r="QI32" s="68"/>
      <c r="QJ32" s="68"/>
      <c r="QK32" s="68"/>
      <c r="QL32" s="68"/>
      <c r="QM32" s="68"/>
      <c r="QN32" s="68"/>
      <c r="QO32" s="68"/>
      <c r="QP32" s="68"/>
      <c r="QQ32" s="68"/>
      <c r="QR32" s="68"/>
      <c r="QS32" s="68"/>
      <c r="QT32" s="68"/>
      <c r="QU32" s="68"/>
      <c r="QV32" s="68"/>
      <c r="QW32" s="68"/>
      <c r="QX32" s="68"/>
      <c r="QY32" s="68"/>
      <c r="QZ32" s="68"/>
      <c r="RA32" s="68"/>
      <c r="RB32" s="68"/>
      <c r="RC32" s="68"/>
      <c r="RD32" s="68"/>
      <c r="RE32" s="68"/>
      <c r="RF32" s="68"/>
      <c r="RG32" s="68"/>
      <c r="RH32" s="68"/>
      <c r="RI32" s="68"/>
      <c r="RJ32" s="68"/>
      <c r="RK32" s="68"/>
      <c r="RL32" s="68"/>
      <c r="RM32" s="68"/>
      <c r="RN32" s="68"/>
      <c r="RO32" s="68"/>
      <c r="RP32" s="68"/>
      <c r="RQ32" s="68"/>
      <c r="RR32" s="68"/>
      <c r="RS32" s="68"/>
      <c r="RT32" s="68"/>
      <c r="RU32" s="68"/>
      <c r="RV32" s="68"/>
      <c r="RW32" s="68"/>
      <c r="RX32" s="68"/>
      <c r="RY32" s="68"/>
      <c r="RZ32" s="68"/>
      <c r="SA32" s="68"/>
      <c r="SB32" s="68"/>
      <c r="SC32" s="68"/>
      <c r="SD32" s="68"/>
      <c r="SE32" s="68"/>
      <c r="SF32" s="68"/>
      <c r="SG32" s="68"/>
      <c r="SH32" s="68"/>
      <c r="SI32" s="68"/>
      <c r="SJ32" s="68"/>
      <c r="SK32" s="68"/>
      <c r="SL32" s="68"/>
      <c r="SM32" s="68"/>
      <c r="SN32" s="68"/>
      <c r="SO32" s="68"/>
      <c r="SP32" s="68"/>
      <c r="SQ32" s="68"/>
      <c r="SR32" s="68"/>
      <c r="SS32" s="68"/>
      <c r="ST32" s="68"/>
      <c r="SU32" s="68"/>
      <c r="SV32" s="68"/>
      <c r="SW32" s="68"/>
      <c r="SX32" s="68"/>
      <c r="SY32" s="68"/>
      <c r="SZ32" s="68"/>
      <c r="TA32" s="68"/>
      <c r="TB32" s="68"/>
      <c r="TC32" s="68"/>
      <c r="TD32" s="68"/>
      <c r="TE32" s="68"/>
      <c r="TF32" s="68"/>
      <c r="TG32" s="68"/>
      <c r="TH32" s="68"/>
      <c r="TI32" s="68"/>
      <c r="TJ32" s="68"/>
      <c r="TK32" s="68"/>
      <c r="TL32" s="68"/>
      <c r="TM32" s="68"/>
      <c r="TN32" s="68"/>
      <c r="TO32" s="68"/>
      <c r="TP32" s="68"/>
      <c r="TQ32" s="68"/>
      <c r="TR32" s="68"/>
      <c r="TS32" s="68"/>
      <c r="TT32" s="68"/>
      <c r="TU32" s="68"/>
      <c r="TV32" s="68"/>
      <c r="TW32" s="68"/>
      <c r="TX32" s="68"/>
      <c r="TY32" s="68"/>
      <c r="TZ32" s="68"/>
      <c r="UA32" s="68"/>
      <c r="UB32" s="68"/>
      <c r="UC32" s="68"/>
      <c r="UD32" s="68"/>
      <c r="UE32" s="68"/>
      <c r="UF32" s="68"/>
      <c r="UG32" s="68"/>
      <c r="UH32" s="68"/>
      <c r="UI32" s="68"/>
      <c r="UJ32" s="68"/>
      <c r="UK32" s="68"/>
      <c r="UL32" s="68"/>
      <c r="UM32" s="68"/>
      <c r="UN32" s="68"/>
      <c r="UO32" s="68"/>
      <c r="UP32" s="68"/>
      <c r="UQ32" s="68"/>
      <c r="UR32" s="68"/>
      <c r="US32" s="68"/>
      <c r="UT32" s="68"/>
      <c r="UU32" s="68"/>
      <c r="UV32" s="68"/>
      <c r="UW32" s="68"/>
      <c r="UX32" s="68"/>
      <c r="UY32" s="68"/>
      <c r="UZ32" s="68"/>
      <c r="VA32" s="68"/>
      <c r="VB32" s="68"/>
      <c r="VC32" s="68"/>
      <c r="VD32" s="68"/>
      <c r="VE32" s="68"/>
      <c r="VF32" s="68"/>
      <c r="VG32" s="68"/>
      <c r="VH32" s="68"/>
      <c r="VI32" s="68"/>
      <c r="VJ32" s="68"/>
      <c r="VK32" s="68"/>
      <c r="VL32" s="68"/>
      <c r="VM32" s="68"/>
      <c r="VN32" s="68"/>
      <c r="VO32" s="68"/>
      <c r="VP32" s="68"/>
      <c r="VQ32" s="68"/>
      <c r="VR32" s="68"/>
      <c r="VS32" s="68"/>
      <c r="VT32" s="68"/>
      <c r="VU32" s="68"/>
      <c r="VV32" s="68"/>
      <c r="VW32" s="68"/>
      <c r="VX32" s="68"/>
      <c r="VY32" s="68"/>
      <c r="VZ32" s="68"/>
      <c r="WA32" s="68"/>
      <c r="WB32" s="68"/>
      <c r="WC32" s="68"/>
      <c r="WD32" s="68"/>
      <c r="WE32" s="68"/>
      <c r="WF32" s="68"/>
      <c r="WG32" s="68"/>
      <c r="WH32" s="68"/>
      <c r="WI32" s="68"/>
      <c r="WJ32" s="68"/>
      <c r="WK32" s="68"/>
      <c r="WL32" s="68"/>
      <c r="WM32" s="68"/>
      <c r="WN32" s="68"/>
      <c r="WO32" s="68"/>
      <c r="WP32" s="68"/>
      <c r="WQ32" s="68"/>
      <c r="WR32" s="68"/>
      <c r="WS32" s="68"/>
      <c r="WT32" s="68"/>
      <c r="WU32" s="68"/>
      <c r="WV32" s="68"/>
      <c r="WW32" s="68"/>
      <c r="WX32" s="68"/>
      <c r="WY32" s="68"/>
      <c r="WZ32" s="68"/>
      <c r="XA32" s="68"/>
      <c r="XB32" s="68"/>
      <c r="XC32" s="68"/>
      <c r="XD32" s="68"/>
      <c r="XE32" s="68"/>
      <c r="XF32" s="68"/>
      <c r="XG32" s="68"/>
      <c r="XH32" s="68"/>
      <c r="XI32" s="68"/>
      <c r="XJ32" s="68"/>
      <c r="XK32" s="68"/>
      <c r="XL32" s="68"/>
      <c r="XM32" s="68"/>
      <c r="XN32" s="68"/>
      <c r="XO32" s="68"/>
      <c r="XP32" s="68"/>
      <c r="XQ32" s="68"/>
      <c r="XR32" s="68"/>
      <c r="XS32" s="68"/>
      <c r="XT32" s="68"/>
      <c r="XU32" s="68"/>
      <c r="XV32" s="68"/>
      <c r="XW32" s="68"/>
      <c r="XX32" s="68"/>
      <c r="XY32" s="68"/>
      <c r="XZ32" s="68"/>
      <c r="YA32" s="68"/>
      <c r="YB32" s="68"/>
      <c r="YC32" s="68"/>
      <c r="YD32" s="68"/>
      <c r="YE32" s="68"/>
      <c r="YF32" s="68"/>
      <c r="YG32" s="68"/>
      <c r="YH32" s="68"/>
      <c r="YI32" s="68"/>
      <c r="YJ32" s="68"/>
      <c r="YK32" s="68"/>
      <c r="YL32" s="68"/>
      <c r="YM32" s="68"/>
      <c r="YN32" s="68"/>
      <c r="YO32" s="68"/>
      <c r="YP32" s="68"/>
      <c r="YQ32" s="68"/>
      <c r="YR32" s="68"/>
      <c r="YS32" s="68"/>
      <c r="YT32" s="68"/>
      <c r="YU32" s="68"/>
      <c r="YV32" s="68"/>
      <c r="YW32" s="68"/>
      <c r="YX32" s="68"/>
      <c r="YY32" s="68"/>
      <c r="YZ32" s="68"/>
      <c r="ZA32" s="68"/>
      <c r="ZB32" s="68"/>
      <c r="ZC32" s="68"/>
      <c r="ZD32" s="68"/>
      <c r="ZE32" s="68"/>
      <c r="ZF32" s="68"/>
      <c r="ZG32" s="68"/>
      <c r="ZH32" s="68"/>
      <c r="ZI32" s="68"/>
      <c r="ZJ32" s="68"/>
      <c r="ZK32" s="68"/>
      <c r="ZL32" s="68"/>
      <c r="ZM32" s="68"/>
      <c r="ZN32" s="68"/>
      <c r="ZO32" s="68"/>
      <c r="ZP32" s="68"/>
      <c r="ZQ32" s="68"/>
      <c r="ZR32" s="68"/>
      <c r="ZS32" s="68"/>
      <c r="ZT32" s="68"/>
      <c r="ZU32" s="68"/>
      <c r="ZV32" s="68"/>
      <c r="ZW32" s="68"/>
      <c r="ZX32" s="68"/>
      <c r="ZY32" s="68"/>
      <c r="ZZ32" s="68"/>
      <c r="AAA32" s="68"/>
      <c r="AAB32" s="68"/>
      <c r="AAC32" s="68"/>
      <c r="AAD32" s="68"/>
      <c r="AAE32" s="68"/>
      <c r="AAF32" s="68"/>
      <c r="AAG32" s="68"/>
      <c r="AAH32" s="68"/>
      <c r="AAI32" s="68"/>
      <c r="AAJ32" s="68"/>
      <c r="AAK32" s="68"/>
      <c r="AAL32" s="68"/>
      <c r="AAM32" s="68"/>
      <c r="AAN32" s="68"/>
      <c r="AAO32" s="68"/>
      <c r="AAP32" s="68"/>
      <c r="AAQ32" s="68"/>
      <c r="AAR32" s="68"/>
      <c r="AAS32" s="68"/>
      <c r="AAT32" s="68"/>
      <c r="AAU32" s="68"/>
      <c r="AAV32" s="68"/>
      <c r="AAW32" s="68"/>
      <c r="AAX32" s="68"/>
      <c r="AAY32" s="68"/>
      <c r="AAZ32" s="68"/>
      <c r="ABA32" s="68"/>
      <c r="ABB32" s="68"/>
      <c r="ABC32" s="68"/>
      <c r="ABD32" s="68"/>
      <c r="ABE32" s="68"/>
      <c r="ABF32" s="68"/>
      <c r="ABG32" s="68"/>
      <c r="ABH32" s="68"/>
      <c r="ABI32" s="68"/>
      <c r="ABJ32" s="68"/>
      <c r="ABK32" s="68"/>
      <c r="ABL32" s="68"/>
      <c r="ABM32" s="68"/>
      <c r="ABN32" s="68"/>
      <c r="ABO32" s="68"/>
      <c r="ABP32" s="68"/>
      <c r="ABQ32" s="68"/>
      <c r="ABR32" s="68"/>
      <c r="ABS32" s="68"/>
      <c r="ABT32" s="68"/>
      <c r="ABU32" s="68"/>
      <c r="ABV32" s="68"/>
      <c r="ABW32" s="68"/>
      <c r="ABX32" s="68"/>
      <c r="ABY32" s="68"/>
      <c r="ABZ32" s="68"/>
      <c r="ACA32" s="68"/>
      <c r="ACB32" s="68"/>
      <c r="ACC32" s="68"/>
      <c r="ACD32" s="68"/>
      <c r="ACE32" s="68"/>
      <c r="ACF32" s="68"/>
      <c r="ACG32" s="68"/>
      <c r="ACH32" s="68"/>
      <c r="ACI32" s="68"/>
      <c r="ACJ32" s="68"/>
      <c r="ACK32" s="68"/>
      <c r="ACL32" s="68"/>
      <c r="ACM32" s="68"/>
      <c r="ACN32" s="68"/>
      <c r="ACO32" s="68"/>
      <c r="ACP32" s="68"/>
      <c r="ACQ32" s="68"/>
      <c r="ACR32" s="68"/>
      <c r="ACS32" s="68"/>
      <c r="ACT32" s="68"/>
      <c r="ACU32" s="68"/>
      <c r="ACV32" s="68"/>
      <c r="ACW32" s="68"/>
      <c r="ACX32" s="68"/>
      <c r="ACY32" s="68"/>
      <c r="ACZ32" s="68"/>
      <c r="ADA32" s="68"/>
      <c r="ADB32" s="68"/>
      <c r="ADC32" s="68"/>
      <c r="ADD32" s="68"/>
      <c r="ADE32" s="68"/>
      <c r="ADF32" s="68"/>
      <c r="ADG32" s="68"/>
      <c r="ADH32" s="68"/>
      <c r="ADI32" s="68"/>
      <c r="ADJ32" s="68"/>
      <c r="ADK32" s="68"/>
      <c r="ADL32" s="68"/>
      <c r="ADM32" s="68"/>
      <c r="ADN32" s="68"/>
      <c r="ADO32" s="68"/>
      <c r="ADP32" s="68"/>
      <c r="ADQ32" s="68"/>
      <c r="ADR32" s="68"/>
      <c r="ADS32" s="68"/>
      <c r="ADT32" s="68"/>
      <c r="ADU32" s="68"/>
      <c r="ADV32" s="68"/>
      <c r="ADW32" s="68"/>
      <c r="ADX32" s="68"/>
      <c r="ADY32" s="68"/>
      <c r="ADZ32" s="68"/>
      <c r="AEA32" s="68"/>
      <c r="AEB32" s="68"/>
      <c r="AEC32" s="68"/>
      <c r="AED32" s="68"/>
      <c r="AEE32" s="68"/>
      <c r="AEF32" s="68"/>
      <c r="AEG32" s="68"/>
      <c r="AEH32" s="68"/>
      <c r="AEI32" s="68"/>
      <c r="AEJ32" s="68"/>
      <c r="AEK32" s="68"/>
      <c r="AEL32" s="68"/>
      <c r="AEM32" s="68"/>
      <c r="AEN32" s="68"/>
      <c r="AEO32" s="68"/>
      <c r="AEP32" s="68"/>
      <c r="AEQ32" s="68"/>
      <c r="AER32" s="68"/>
      <c r="AES32" s="68"/>
      <c r="AET32" s="68"/>
      <c r="AEU32" s="68"/>
      <c r="AEV32" s="68"/>
      <c r="AEW32" s="68"/>
      <c r="AEX32" s="68"/>
      <c r="AEY32" s="68"/>
      <c r="AEZ32" s="68"/>
      <c r="AFA32" s="68"/>
      <c r="AFB32" s="68"/>
      <c r="AFC32" s="68"/>
      <c r="AFD32" s="68"/>
      <c r="AFE32" s="68"/>
      <c r="AFF32" s="68"/>
      <c r="AFG32" s="68"/>
      <c r="AFH32" s="68"/>
      <c r="AFI32" s="68"/>
      <c r="AFJ32" s="68"/>
      <c r="AFK32" s="68"/>
      <c r="AFL32" s="68"/>
      <c r="AFM32" s="68"/>
      <c r="AFN32" s="68"/>
      <c r="AFO32" s="68"/>
      <c r="AFP32" s="68"/>
      <c r="AFQ32" s="68"/>
      <c r="AFR32" s="68"/>
      <c r="AFS32" s="68"/>
      <c r="AFT32" s="68"/>
      <c r="AFU32" s="68"/>
      <c r="AFV32" s="68"/>
      <c r="AFW32" s="68"/>
      <c r="AFX32" s="68"/>
      <c r="AFY32" s="68"/>
      <c r="AFZ32" s="68"/>
      <c r="AGA32" s="68"/>
      <c r="AGB32" s="68"/>
      <c r="AGC32" s="68"/>
      <c r="AGD32" s="68"/>
      <c r="AGE32" s="68"/>
      <c r="AGF32" s="68"/>
      <c r="AGG32" s="68"/>
      <c r="AGH32" s="68"/>
      <c r="AGI32" s="68"/>
      <c r="AGJ32" s="68"/>
      <c r="AGK32" s="68"/>
      <c r="AGL32" s="68"/>
      <c r="AGM32" s="68"/>
      <c r="AGN32" s="68"/>
      <c r="AGO32" s="68"/>
      <c r="AGP32" s="68"/>
      <c r="AGQ32" s="68"/>
      <c r="AGR32" s="68"/>
      <c r="AGS32" s="68"/>
      <c r="AGT32" s="68"/>
      <c r="AGU32" s="68"/>
      <c r="AGV32" s="68"/>
      <c r="AGW32" s="68"/>
      <c r="AGX32" s="68"/>
      <c r="AGY32" s="68"/>
      <c r="AGZ32" s="68"/>
      <c r="AHA32" s="68"/>
      <c r="AHB32" s="68"/>
      <c r="AHC32" s="68"/>
      <c r="AHD32" s="68"/>
      <c r="AHE32" s="68"/>
      <c r="AHF32" s="68"/>
      <c r="AHG32" s="68"/>
      <c r="AHH32" s="68"/>
      <c r="AHI32" s="68"/>
      <c r="AHJ32" s="68"/>
      <c r="AHK32" s="68"/>
      <c r="AHL32" s="68"/>
      <c r="AHM32" s="68"/>
      <c r="AHN32" s="68"/>
      <c r="AHO32" s="68"/>
      <c r="AHP32" s="68"/>
      <c r="AHQ32" s="68"/>
      <c r="AHR32" s="68"/>
      <c r="AHS32" s="68"/>
      <c r="AHT32" s="68"/>
      <c r="AHU32" s="68"/>
      <c r="AHV32" s="68"/>
      <c r="AHW32" s="68"/>
      <c r="AHX32" s="68"/>
      <c r="AHY32" s="68"/>
      <c r="AHZ32" s="68"/>
      <c r="AIA32" s="68"/>
      <c r="AIB32" s="68"/>
      <c r="AIC32" s="68"/>
      <c r="AID32" s="68"/>
      <c r="AIE32" s="68"/>
      <c r="AIF32" s="68"/>
      <c r="AIG32" s="68"/>
      <c r="AIH32" s="68"/>
      <c r="AII32" s="68"/>
      <c r="AIJ32" s="68"/>
      <c r="AIK32" s="68"/>
      <c r="AIL32" s="68"/>
      <c r="AIM32" s="68"/>
      <c r="AIN32" s="68"/>
      <c r="AIO32" s="68"/>
      <c r="AIP32" s="68"/>
      <c r="AIQ32" s="68"/>
      <c r="AIR32" s="68"/>
      <c r="AIS32" s="68"/>
      <c r="AIT32" s="68"/>
      <c r="AIU32" s="68"/>
      <c r="AIV32" s="68"/>
      <c r="AIW32" s="68"/>
      <c r="AIX32" s="68"/>
      <c r="AIY32" s="68"/>
      <c r="AIZ32" s="68"/>
      <c r="AJA32" s="68"/>
      <c r="AJB32" s="68"/>
      <c r="AJC32" s="68"/>
      <c r="AJD32" s="68"/>
      <c r="AJE32" s="68"/>
      <c r="AJF32" s="68"/>
      <c r="AJG32" s="68"/>
      <c r="AJH32" s="68"/>
      <c r="AJI32" s="68"/>
      <c r="AJJ32" s="68"/>
      <c r="AJK32" s="68"/>
      <c r="AJL32" s="68"/>
      <c r="AJM32" s="68"/>
      <c r="AJN32" s="68"/>
      <c r="AJO32" s="68"/>
      <c r="AJP32" s="68"/>
      <c r="AJQ32" s="68"/>
      <c r="AJR32" s="68"/>
      <c r="AJS32" s="68"/>
      <c r="AJT32" s="68"/>
      <c r="AJU32" s="68"/>
      <c r="AJV32" s="68"/>
      <c r="AJW32" s="68"/>
      <c r="AJX32" s="68"/>
      <c r="AJY32" s="68"/>
      <c r="AJZ32" s="68"/>
      <c r="AKA32" s="68"/>
      <c r="AKB32" s="68"/>
      <c r="AKC32" s="68"/>
      <c r="AKD32" s="68"/>
      <c r="AKE32" s="68"/>
      <c r="AKF32" s="68"/>
      <c r="AKG32" s="68"/>
      <c r="AKH32" s="68"/>
      <c r="AKI32" s="68"/>
      <c r="AKJ32" s="68"/>
      <c r="AKK32" s="68"/>
      <c r="AKL32" s="68"/>
      <c r="AKM32" s="68"/>
      <c r="AKN32" s="68"/>
      <c r="AKO32" s="68"/>
      <c r="AKP32" s="68"/>
      <c r="AKQ32" s="68"/>
      <c r="AKR32" s="68"/>
      <c r="AKS32" s="68"/>
      <c r="AKT32" s="68"/>
      <c r="AKU32" s="68"/>
      <c r="AKV32" s="68"/>
      <c r="AKW32" s="68"/>
      <c r="AKX32" s="68"/>
      <c r="AKY32" s="68"/>
      <c r="AKZ32" s="68"/>
      <c r="ALA32" s="68"/>
      <c r="ALB32" s="68"/>
      <c r="ALC32" s="68"/>
      <c r="ALD32" s="68"/>
      <c r="ALE32" s="68"/>
      <c r="ALF32" s="68"/>
      <c r="ALG32" s="68"/>
      <c r="ALH32" s="68"/>
      <c r="ALI32" s="68"/>
      <c r="ALJ32" s="68"/>
      <c r="ALK32" s="68"/>
      <c r="ALL32" s="68"/>
      <c r="ALM32" s="68"/>
      <c r="ALN32" s="68"/>
      <c r="ALO32" s="68"/>
      <c r="ALP32" s="68"/>
      <c r="ALQ32" s="68"/>
      <c r="ALR32" s="68"/>
      <c r="ALS32" s="68"/>
      <c r="ALT32" s="68"/>
      <c r="ALU32" s="68"/>
      <c r="ALV32" s="68"/>
      <c r="ALW32" s="68"/>
      <c r="ALX32" s="68"/>
      <c r="ALY32" s="68"/>
      <c r="ALZ32" s="68"/>
      <c r="AMA32" s="68"/>
      <c r="AMB32" s="68"/>
      <c r="AMC32" s="68"/>
      <c r="AMD32" s="68"/>
      <c r="AME32" s="68"/>
      <c r="AMF32" s="68"/>
      <c r="AMG32" s="68"/>
      <c r="AMH32" s="68"/>
      <c r="AMI32" s="68"/>
      <c r="AMJ32" s="68"/>
      <c r="AMK32" s="68"/>
      <c r="AML32" s="68"/>
      <c r="AMM32" s="68"/>
      <c r="AMN32" s="68"/>
      <c r="AMO32" s="68"/>
      <c r="AMP32" s="68"/>
      <c r="AMQ32" s="68"/>
      <c r="AMR32" s="68"/>
      <c r="AMS32" s="68"/>
      <c r="AMT32" s="68"/>
      <c r="AMU32" s="68"/>
      <c r="AMV32" s="68"/>
      <c r="AMW32" s="68"/>
      <c r="AMX32" s="68"/>
      <c r="AMY32" s="68"/>
      <c r="AMZ32" s="68"/>
      <c r="ANA32" s="68"/>
      <c r="ANB32" s="68"/>
      <c r="ANC32" s="68"/>
      <c r="AND32" s="68"/>
      <c r="ANE32" s="68"/>
      <c r="ANF32" s="68"/>
      <c r="ANG32" s="68"/>
      <c r="ANH32" s="68"/>
      <c r="ANI32" s="68"/>
      <c r="ANJ32" s="68"/>
      <c r="ANK32" s="68"/>
      <c r="ANL32" s="68"/>
      <c r="ANM32" s="68"/>
      <c r="ANN32" s="68"/>
      <c r="ANO32" s="68"/>
      <c r="ANP32" s="68"/>
      <c r="ANQ32" s="68"/>
      <c r="ANR32" s="68"/>
      <c r="ANS32" s="68"/>
      <c r="ANT32" s="68"/>
      <c r="ANU32" s="68"/>
      <c r="ANV32" s="68"/>
      <c r="ANW32" s="68"/>
      <c r="ANX32" s="68"/>
      <c r="ANY32" s="68"/>
      <c r="ANZ32" s="68"/>
      <c r="AOA32" s="68"/>
      <c r="AOB32" s="68"/>
      <c r="AOC32" s="68"/>
      <c r="AOD32" s="68"/>
      <c r="AOE32" s="68"/>
      <c r="AOF32" s="68"/>
      <c r="AOG32" s="68"/>
      <c r="AOH32" s="68"/>
      <c r="AOI32" s="68"/>
      <c r="AOJ32" s="68"/>
      <c r="AOK32" s="68"/>
      <c r="AOL32" s="68"/>
      <c r="AOM32" s="68"/>
      <c r="AON32" s="68"/>
      <c r="AOO32" s="68"/>
      <c r="AOP32" s="68"/>
      <c r="AOQ32" s="68"/>
      <c r="AOR32" s="68"/>
      <c r="AOS32" s="68"/>
      <c r="AOT32" s="68"/>
      <c r="AOU32" s="68"/>
      <c r="AOV32" s="68"/>
      <c r="AOW32" s="68"/>
      <c r="AOX32" s="68"/>
      <c r="AOY32" s="68"/>
      <c r="AOZ32" s="68"/>
      <c r="APA32" s="68"/>
      <c r="APB32" s="68"/>
      <c r="APC32" s="68"/>
      <c r="APD32" s="68"/>
      <c r="APE32" s="68"/>
      <c r="APF32" s="68"/>
      <c r="APG32" s="68"/>
      <c r="APH32" s="68"/>
      <c r="API32" s="68"/>
      <c r="APJ32" s="68"/>
      <c r="APK32" s="68"/>
      <c r="APL32" s="68"/>
      <c r="APM32" s="68"/>
      <c r="APN32" s="68"/>
      <c r="APO32" s="68"/>
      <c r="APP32" s="68"/>
      <c r="APQ32" s="68"/>
      <c r="APR32" s="68"/>
      <c r="APS32" s="68"/>
      <c r="APT32" s="68"/>
      <c r="APU32" s="68"/>
      <c r="APV32" s="68"/>
      <c r="APW32" s="68"/>
      <c r="APX32" s="68"/>
      <c r="APY32" s="68"/>
      <c r="APZ32" s="68"/>
      <c r="AQA32" s="68"/>
      <c r="AQB32" s="68"/>
      <c r="AQC32" s="68"/>
      <c r="AQD32" s="68"/>
      <c r="AQE32" s="68"/>
      <c r="AQF32" s="68"/>
      <c r="AQG32" s="68"/>
      <c r="AQH32" s="68"/>
      <c r="AQI32" s="68"/>
      <c r="AQJ32" s="68"/>
      <c r="AQK32" s="68"/>
      <c r="AQL32" s="68"/>
      <c r="AQM32" s="68"/>
      <c r="AQN32" s="68"/>
      <c r="AQO32" s="68"/>
      <c r="AQP32" s="68"/>
      <c r="AQQ32" s="68"/>
      <c r="AQR32" s="68"/>
      <c r="AQS32" s="68"/>
      <c r="AQT32" s="68"/>
      <c r="AQU32" s="68"/>
      <c r="AQV32" s="68"/>
      <c r="AQW32" s="68"/>
      <c r="AQX32" s="68"/>
      <c r="AQY32" s="68"/>
      <c r="AQZ32" s="68"/>
      <c r="ARA32" s="68"/>
      <c r="ARB32" s="68"/>
      <c r="ARC32" s="68"/>
      <c r="ARD32" s="68"/>
      <c r="ARE32" s="68"/>
      <c r="ARF32" s="68"/>
      <c r="ARG32" s="68"/>
      <c r="ARH32" s="68"/>
      <c r="ARI32" s="68"/>
      <c r="ARJ32" s="68"/>
      <c r="ARK32" s="68"/>
      <c r="ARL32" s="68"/>
      <c r="ARM32" s="68"/>
      <c r="ARN32" s="68"/>
      <c r="ARO32" s="68"/>
      <c r="ARP32" s="68"/>
      <c r="ARQ32" s="68"/>
      <c r="ARR32" s="68"/>
      <c r="ARS32" s="68"/>
      <c r="ART32" s="68"/>
      <c r="ARU32" s="68"/>
      <c r="ARV32" s="68"/>
      <c r="ARW32" s="68"/>
      <c r="ARX32" s="68"/>
      <c r="ARY32" s="68"/>
      <c r="ARZ32" s="68"/>
      <c r="ASA32" s="68"/>
      <c r="ASB32" s="68"/>
      <c r="ASC32" s="68"/>
      <c r="ASD32" s="68"/>
      <c r="ASE32" s="68"/>
      <c r="ASF32" s="68"/>
      <c r="ASG32" s="68"/>
      <c r="ASH32" s="68"/>
      <c r="ASI32" s="68"/>
      <c r="ASJ32" s="68"/>
      <c r="ASK32" s="68"/>
      <c r="ASL32" s="68"/>
      <c r="ASM32" s="68"/>
      <c r="ASN32" s="68"/>
      <c r="ASO32" s="68"/>
      <c r="ASP32" s="68"/>
      <c r="ASQ32" s="68"/>
      <c r="ASR32" s="68"/>
      <c r="ASS32" s="68"/>
      <c r="AST32" s="68"/>
      <c r="ASU32" s="68"/>
      <c r="ASV32" s="68"/>
      <c r="ASW32" s="68"/>
      <c r="ASX32" s="68"/>
      <c r="ASY32" s="68"/>
      <c r="ASZ32" s="68"/>
      <c r="ATA32" s="68"/>
      <c r="ATB32" s="68"/>
      <c r="ATC32" s="68"/>
      <c r="ATD32" s="68"/>
      <c r="ATE32" s="68"/>
      <c r="ATF32" s="68"/>
      <c r="ATG32" s="68"/>
      <c r="ATH32" s="68"/>
      <c r="ATI32" s="68"/>
      <c r="ATJ32" s="68"/>
      <c r="ATK32" s="68"/>
      <c r="ATL32" s="68"/>
      <c r="ATM32" s="68"/>
      <c r="ATN32" s="68"/>
      <c r="ATO32" s="68"/>
      <c r="ATP32" s="68"/>
      <c r="ATQ32" s="68"/>
      <c r="ATR32" s="68"/>
      <c r="ATS32" s="68"/>
      <c r="ATT32" s="68"/>
      <c r="ATU32" s="68"/>
      <c r="ATV32" s="68"/>
      <c r="ATW32" s="68"/>
      <c r="ATX32" s="68"/>
      <c r="ATY32" s="68"/>
      <c r="ATZ32" s="68"/>
      <c r="AUA32" s="68"/>
      <c r="AUB32" s="68"/>
      <c r="AUC32" s="68"/>
      <c r="AUD32" s="68"/>
      <c r="AUE32" s="68"/>
      <c r="AUF32" s="68"/>
      <c r="AUG32" s="68"/>
      <c r="AUH32" s="68"/>
      <c r="AUI32" s="68"/>
      <c r="AUJ32" s="68"/>
      <c r="AUK32" s="68"/>
      <c r="AUL32" s="68"/>
      <c r="AUM32" s="68"/>
      <c r="AUN32" s="68"/>
      <c r="AUO32" s="68"/>
      <c r="AUP32" s="68"/>
      <c r="AUQ32" s="68"/>
      <c r="AUR32" s="68"/>
      <c r="AUS32" s="68"/>
      <c r="AUT32" s="68"/>
      <c r="AUU32" s="68"/>
      <c r="AUV32" s="68"/>
      <c r="AUW32" s="68"/>
      <c r="AUX32" s="68"/>
      <c r="AUY32" s="68"/>
      <c r="AUZ32" s="68"/>
      <c r="AVA32" s="68"/>
      <c r="AVB32" s="68"/>
      <c r="AVC32" s="68"/>
      <c r="AVD32" s="68"/>
      <c r="AVE32" s="68"/>
      <c r="AVF32" s="68"/>
      <c r="AVG32" s="68"/>
      <c r="AVH32" s="68"/>
      <c r="AVI32" s="68"/>
      <c r="AVJ32" s="68"/>
      <c r="AVK32" s="68"/>
      <c r="AVL32" s="68"/>
      <c r="AVM32" s="68"/>
      <c r="AVN32" s="68"/>
      <c r="AVO32" s="68"/>
      <c r="AVP32" s="68"/>
      <c r="AVQ32" s="68"/>
      <c r="AVR32" s="68"/>
      <c r="AVS32" s="68"/>
      <c r="AVT32" s="68"/>
      <c r="AVU32" s="68"/>
      <c r="AVV32" s="68"/>
      <c r="AVW32" s="68"/>
      <c r="AVX32" s="68"/>
      <c r="AVY32" s="68"/>
      <c r="AVZ32" s="68"/>
      <c r="AWA32" s="68"/>
      <c r="AWB32" s="68"/>
      <c r="AWC32" s="68"/>
      <c r="AWD32" s="68"/>
      <c r="AWE32" s="68"/>
      <c r="AWF32" s="68"/>
      <c r="AWG32" s="68"/>
      <c r="AWH32" s="68"/>
      <c r="AWI32" s="68"/>
      <c r="AWJ32" s="68"/>
      <c r="AWK32" s="68"/>
      <c r="AWL32" s="68"/>
      <c r="AWM32" s="68"/>
      <c r="AWN32" s="68"/>
      <c r="AWO32" s="68"/>
      <c r="AWP32" s="68"/>
      <c r="AWQ32" s="68"/>
      <c r="AWR32" s="68"/>
      <c r="AWS32" s="68"/>
      <c r="AWT32" s="68"/>
      <c r="AWU32" s="68"/>
      <c r="AWV32" s="68"/>
      <c r="AWW32" s="68"/>
      <c r="AWX32" s="68"/>
      <c r="AWY32" s="68"/>
      <c r="AWZ32" s="68"/>
      <c r="AXA32" s="68"/>
      <c r="AXB32" s="68"/>
      <c r="AXC32" s="68"/>
      <c r="AXD32" s="68"/>
      <c r="AXE32" s="68"/>
      <c r="AXF32" s="68"/>
      <c r="AXG32" s="68"/>
      <c r="AXH32" s="68"/>
      <c r="AXI32" s="68"/>
      <c r="AXJ32" s="68"/>
      <c r="AXK32" s="68"/>
      <c r="AXL32" s="68"/>
      <c r="AXM32" s="68"/>
      <c r="AXN32" s="68"/>
      <c r="AXO32" s="68"/>
      <c r="AXP32" s="68"/>
      <c r="AXQ32" s="68"/>
      <c r="AXR32" s="68"/>
      <c r="AXS32" s="68"/>
      <c r="AXT32" s="68"/>
      <c r="AXU32" s="68"/>
      <c r="AXV32" s="68"/>
      <c r="AXW32" s="68"/>
      <c r="AXX32" s="68"/>
      <c r="AXY32" s="68"/>
      <c r="AXZ32" s="68"/>
      <c r="AYA32" s="68"/>
      <c r="AYB32" s="68"/>
      <c r="AYC32" s="68"/>
      <c r="AYD32" s="68"/>
      <c r="AYE32" s="68"/>
      <c r="AYF32" s="68"/>
      <c r="AYG32" s="68"/>
      <c r="AYH32" s="68"/>
      <c r="AYI32" s="68"/>
      <c r="AYJ32" s="68"/>
      <c r="AYK32" s="68"/>
      <c r="AYL32" s="68"/>
      <c r="AYM32" s="68"/>
      <c r="AYN32" s="68"/>
      <c r="AYO32" s="68"/>
      <c r="AYP32" s="68"/>
      <c r="AYQ32" s="68"/>
      <c r="AYR32" s="68"/>
      <c r="AYS32" s="68"/>
      <c r="AYT32" s="68"/>
      <c r="AYU32" s="68"/>
      <c r="AYV32" s="68"/>
      <c r="AYW32" s="68"/>
      <c r="AYX32" s="68"/>
      <c r="AYY32" s="68"/>
      <c r="AYZ32" s="68"/>
      <c r="AZA32" s="68"/>
      <c r="AZB32" s="68"/>
      <c r="AZC32" s="68"/>
      <c r="AZD32" s="68"/>
      <c r="AZE32" s="68"/>
      <c r="AZF32" s="68"/>
      <c r="AZG32" s="68"/>
      <c r="AZH32" s="68"/>
      <c r="AZI32" s="68"/>
      <c r="AZJ32" s="68"/>
      <c r="AZK32" s="68"/>
      <c r="AZL32" s="68"/>
      <c r="AZM32" s="68"/>
      <c r="AZN32" s="68"/>
      <c r="AZO32" s="68"/>
      <c r="AZP32" s="68"/>
      <c r="AZQ32" s="68"/>
      <c r="AZR32" s="68"/>
      <c r="AZS32" s="68"/>
      <c r="AZT32" s="68"/>
      <c r="AZU32" s="68"/>
      <c r="AZV32" s="68"/>
      <c r="AZW32" s="68"/>
      <c r="AZX32" s="68"/>
      <c r="AZY32" s="68"/>
      <c r="AZZ32" s="68"/>
      <c r="BAA32" s="68"/>
      <c r="BAB32" s="68"/>
      <c r="BAC32" s="68"/>
      <c r="BAD32" s="68"/>
      <c r="BAE32" s="68"/>
      <c r="BAF32" s="68"/>
      <c r="BAG32" s="68"/>
      <c r="BAH32" s="68"/>
      <c r="BAI32" s="68"/>
      <c r="BAJ32" s="68"/>
      <c r="BAK32" s="68"/>
      <c r="BAL32" s="68"/>
      <c r="BAM32" s="68"/>
      <c r="BAN32" s="68"/>
      <c r="BAO32" s="68"/>
      <c r="BAP32" s="68"/>
      <c r="BAQ32" s="68"/>
      <c r="BAR32" s="68"/>
      <c r="BAS32" s="68"/>
      <c r="BAT32" s="68"/>
      <c r="BAU32" s="68"/>
      <c r="BAV32" s="68"/>
      <c r="BAW32" s="68"/>
      <c r="BAX32" s="68"/>
      <c r="BAY32" s="68"/>
      <c r="BAZ32" s="68"/>
      <c r="BBA32" s="68"/>
      <c r="BBB32" s="68"/>
      <c r="BBC32" s="68"/>
      <c r="BBD32" s="68"/>
    </row>
    <row r="33" spans="1:1408" s="76" customFormat="1" ht="185.25" customHeight="1" x14ac:dyDescent="0.25">
      <c r="A33" s="31">
        <v>5</v>
      </c>
      <c r="B33" s="70" t="s">
        <v>49</v>
      </c>
      <c r="C33" s="84" t="s">
        <v>88</v>
      </c>
      <c r="D33" s="85" t="s">
        <v>94</v>
      </c>
      <c r="E33" s="91" t="s">
        <v>56</v>
      </c>
      <c r="F33" s="46">
        <v>43466</v>
      </c>
      <c r="G33" s="46">
        <v>44561</v>
      </c>
      <c r="H33" s="36">
        <f>I33+O33+T33</f>
        <v>7510.5</v>
      </c>
      <c r="I33" s="36">
        <f>SUM(J33:N33)</f>
        <v>2503.5</v>
      </c>
      <c r="J33" s="36">
        <f>J34</f>
        <v>2503.5</v>
      </c>
      <c r="K33" s="36">
        <f t="shared" ref="K33" si="6">K34</f>
        <v>0</v>
      </c>
      <c r="L33" s="36">
        <f t="shared" ref="L33:M33" si="7">L34</f>
        <v>0</v>
      </c>
      <c r="M33" s="36">
        <f t="shared" si="7"/>
        <v>0</v>
      </c>
      <c r="N33" s="36">
        <f t="shared" ref="N33" si="8">N34</f>
        <v>0</v>
      </c>
      <c r="O33" s="72">
        <f>SUM(P33:S33)</f>
        <v>2503.5</v>
      </c>
      <c r="P33" s="72">
        <f>P34</f>
        <v>2503.5</v>
      </c>
      <c r="Q33" s="72">
        <f t="shared" ref="Q33" si="9">Q34</f>
        <v>0</v>
      </c>
      <c r="R33" s="72">
        <f t="shared" ref="R33" si="10">R34</f>
        <v>0</v>
      </c>
      <c r="S33" s="72">
        <f t="shared" ref="S33" si="11">S34</f>
        <v>0</v>
      </c>
      <c r="T33" s="72">
        <f>SUM(U33:X33)</f>
        <v>2503.5</v>
      </c>
      <c r="U33" s="72">
        <f>U34</f>
        <v>2503.5</v>
      </c>
      <c r="V33" s="72">
        <f t="shared" ref="V33:X33" si="12">V34</f>
        <v>0</v>
      </c>
      <c r="W33" s="72">
        <f t="shared" si="12"/>
        <v>0</v>
      </c>
      <c r="X33" s="72">
        <f t="shared" si="12"/>
        <v>0</v>
      </c>
      <c r="Y33" s="86" t="s">
        <v>18</v>
      </c>
      <c r="Z33" s="86" t="s">
        <v>18</v>
      </c>
      <c r="AA33" s="86" t="s">
        <v>18</v>
      </c>
      <c r="AB33" s="86" t="s">
        <v>18</v>
      </c>
      <c r="AC33" s="86" t="s">
        <v>18</v>
      </c>
      <c r="AD33" s="86" t="s">
        <v>18</v>
      </c>
      <c r="AE33" s="86" t="s">
        <v>18</v>
      </c>
      <c r="AF33" s="86" t="s">
        <v>18</v>
      </c>
      <c r="AG33" s="86" t="s">
        <v>18</v>
      </c>
      <c r="AH33" s="86" t="s">
        <v>18</v>
      </c>
      <c r="AI33" s="86" t="s">
        <v>18</v>
      </c>
      <c r="AJ33" s="86" t="s">
        <v>18</v>
      </c>
      <c r="AK33" s="74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5"/>
      <c r="FG33" s="75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5"/>
      <c r="FV33" s="75"/>
      <c r="FW33" s="75"/>
      <c r="FX33" s="75"/>
      <c r="FY33" s="75"/>
      <c r="FZ33" s="75"/>
      <c r="GA33" s="75"/>
      <c r="GB33" s="75"/>
      <c r="GC33" s="75"/>
      <c r="GD33" s="75"/>
      <c r="GE33" s="75"/>
      <c r="GF33" s="75"/>
      <c r="GG33" s="75"/>
      <c r="GH33" s="75"/>
      <c r="GI33" s="75"/>
      <c r="GJ33" s="75"/>
      <c r="GK33" s="75"/>
      <c r="GL33" s="75"/>
      <c r="GM33" s="75"/>
      <c r="GN33" s="75"/>
      <c r="GO33" s="75"/>
      <c r="GP33" s="75"/>
      <c r="GQ33" s="75"/>
      <c r="GR33" s="75"/>
      <c r="GS33" s="75"/>
      <c r="GT33" s="75"/>
      <c r="GU33" s="75"/>
      <c r="GV33" s="75"/>
      <c r="GW33" s="75"/>
      <c r="GX33" s="75"/>
      <c r="GY33" s="75"/>
      <c r="GZ33" s="75"/>
      <c r="HA33" s="75"/>
      <c r="HB33" s="75"/>
      <c r="HC33" s="75"/>
      <c r="HD33" s="75"/>
      <c r="HE33" s="75"/>
      <c r="HF33" s="75"/>
      <c r="HG33" s="75"/>
      <c r="HH33" s="75"/>
      <c r="HI33" s="75"/>
      <c r="HJ33" s="75"/>
      <c r="HK33" s="75"/>
      <c r="HL33" s="75"/>
      <c r="HM33" s="75"/>
      <c r="HN33" s="75"/>
      <c r="HO33" s="75"/>
      <c r="HP33" s="75"/>
      <c r="HQ33" s="75"/>
      <c r="HR33" s="75"/>
      <c r="HS33" s="75"/>
      <c r="HT33" s="75"/>
      <c r="HU33" s="75"/>
      <c r="HV33" s="75"/>
      <c r="HW33" s="75"/>
      <c r="HX33" s="75"/>
      <c r="HY33" s="75"/>
      <c r="HZ33" s="75"/>
      <c r="IA33" s="75"/>
      <c r="IB33" s="75"/>
      <c r="IC33" s="75"/>
      <c r="ID33" s="75"/>
      <c r="IE33" s="75"/>
      <c r="IF33" s="75"/>
      <c r="IG33" s="75"/>
      <c r="IH33" s="75"/>
      <c r="II33" s="75"/>
      <c r="IJ33" s="75"/>
      <c r="IK33" s="75"/>
      <c r="IL33" s="75"/>
      <c r="IM33" s="75"/>
      <c r="IN33" s="75"/>
      <c r="IO33" s="75"/>
      <c r="IP33" s="75"/>
      <c r="IQ33" s="75"/>
      <c r="IR33" s="75"/>
      <c r="IS33" s="75"/>
      <c r="IT33" s="75"/>
      <c r="IU33" s="75"/>
      <c r="IV33" s="75"/>
      <c r="IW33" s="75"/>
      <c r="IX33" s="75"/>
      <c r="IY33" s="75"/>
      <c r="IZ33" s="75"/>
      <c r="JA33" s="75"/>
      <c r="JB33" s="75"/>
      <c r="JC33" s="75"/>
      <c r="JD33" s="75"/>
      <c r="JE33" s="75"/>
      <c r="JF33" s="75"/>
      <c r="JG33" s="75"/>
      <c r="JH33" s="75"/>
      <c r="JI33" s="75"/>
      <c r="JJ33" s="75"/>
      <c r="JK33" s="75"/>
      <c r="JL33" s="75"/>
      <c r="JM33" s="75"/>
      <c r="JN33" s="75"/>
      <c r="JO33" s="75"/>
      <c r="JP33" s="75"/>
      <c r="JQ33" s="75"/>
      <c r="JR33" s="75"/>
      <c r="JS33" s="75"/>
      <c r="JT33" s="75"/>
      <c r="JU33" s="75"/>
      <c r="JV33" s="75"/>
      <c r="JW33" s="75"/>
      <c r="JX33" s="75"/>
      <c r="JY33" s="75"/>
      <c r="JZ33" s="75"/>
      <c r="KA33" s="75"/>
      <c r="KB33" s="75"/>
      <c r="KC33" s="75"/>
      <c r="KD33" s="75"/>
      <c r="KE33" s="75"/>
      <c r="KF33" s="75"/>
      <c r="KG33" s="75"/>
      <c r="KH33" s="75"/>
      <c r="KI33" s="75"/>
      <c r="KJ33" s="75"/>
      <c r="KK33" s="75"/>
      <c r="KL33" s="75"/>
      <c r="KM33" s="75"/>
      <c r="KN33" s="75"/>
      <c r="KO33" s="75"/>
      <c r="KP33" s="75"/>
      <c r="KQ33" s="75"/>
      <c r="KR33" s="75"/>
      <c r="KS33" s="75"/>
      <c r="KT33" s="75"/>
      <c r="KU33" s="75"/>
      <c r="KV33" s="75"/>
      <c r="KW33" s="75"/>
      <c r="KX33" s="75"/>
      <c r="KY33" s="75"/>
      <c r="KZ33" s="75"/>
      <c r="LA33" s="75"/>
      <c r="LB33" s="75"/>
      <c r="LC33" s="75"/>
      <c r="LD33" s="75"/>
      <c r="LE33" s="75"/>
      <c r="LF33" s="75"/>
      <c r="LG33" s="75"/>
      <c r="LH33" s="75"/>
      <c r="LI33" s="75"/>
      <c r="LJ33" s="75"/>
      <c r="LK33" s="75"/>
      <c r="LL33" s="75"/>
      <c r="LM33" s="75"/>
      <c r="LN33" s="75"/>
      <c r="LO33" s="75"/>
      <c r="LP33" s="75"/>
      <c r="LQ33" s="75"/>
      <c r="LR33" s="75"/>
      <c r="LS33" s="75"/>
      <c r="LT33" s="75"/>
      <c r="LU33" s="75"/>
      <c r="LV33" s="75"/>
      <c r="LW33" s="75"/>
      <c r="LX33" s="75"/>
      <c r="LY33" s="75"/>
      <c r="LZ33" s="75"/>
      <c r="MA33" s="75"/>
      <c r="MB33" s="75"/>
      <c r="MC33" s="75"/>
      <c r="MD33" s="75"/>
      <c r="ME33" s="75"/>
      <c r="MF33" s="75"/>
      <c r="MG33" s="75"/>
      <c r="MH33" s="75"/>
      <c r="MI33" s="75"/>
      <c r="MJ33" s="75"/>
      <c r="MK33" s="75"/>
      <c r="ML33" s="75"/>
      <c r="MM33" s="75"/>
      <c r="MN33" s="75"/>
      <c r="MO33" s="75"/>
      <c r="MP33" s="75"/>
      <c r="MQ33" s="75"/>
      <c r="MR33" s="75"/>
      <c r="MS33" s="75"/>
      <c r="MT33" s="75"/>
      <c r="MU33" s="75"/>
      <c r="MV33" s="75"/>
      <c r="MW33" s="75"/>
      <c r="MX33" s="75"/>
      <c r="MY33" s="75"/>
      <c r="MZ33" s="75"/>
      <c r="NA33" s="75"/>
      <c r="NB33" s="75"/>
      <c r="NC33" s="75"/>
      <c r="ND33" s="75"/>
      <c r="NE33" s="75"/>
      <c r="NF33" s="75"/>
      <c r="NG33" s="75"/>
      <c r="NH33" s="75"/>
      <c r="NI33" s="75"/>
      <c r="NJ33" s="75"/>
      <c r="NK33" s="75"/>
      <c r="NL33" s="75"/>
      <c r="NM33" s="75"/>
      <c r="NN33" s="75"/>
      <c r="NO33" s="75"/>
      <c r="NP33" s="75"/>
      <c r="NQ33" s="75"/>
      <c r="NR33" s="75"/>
      <c r="NS33" s="75"/>
      <c r="NT33" s="75"/>
      <c r="NU33" s="75"/>
      <c r="NV33" s="75"/>
      <c r="NW33" s="75"/>
      <c r="NX33" s="75"/>
      <c r="NY33" s="75"/>
      <c r="NZ33" s="75"/>
      <c r="OA33" s="75"/>
      <c r="OB33" s="75"/>
      <c r="OC33" s="75"/>
      <c r="OD33" s="75"/>
      <c r="OE33" s="75"/>
      <c r="OF33" s="75"/>
      <c r="OG33" s="75"/>
      <c r="OH33" s="75"/>
      <c r="OI33" s="75"/>
      <c r="OJ33" s="75"/>
      <c r="OK33" s="75"/>
      <c r="OL33" s="75"/>
      <c r="OM33" s="75"/>
      <c r="ON33" s="75"/>
      <c r="OO33" s="75"/>
      <c r="OP33" s="75"/>
      <c r="OQ33" s="75"/>
      <c r="OR33" s="75"/>
      <c r="OS33" s="75"/>
      <c r="OT33" s="75"/>
      <c r="OU33" s="75"/>
      <c r="OV33" s="75"/>
      <c r="OW33" s="75"/>
      <c r="OX33" s="75"/>
      <c r="OY33" s="75"/>
      <c r="OZ33" s="75"/>
      <c r="PA33" s="75"/>
      <c r="PB33" s="75"/>
      <c r="PC33" s="75"/>
      <c r="PD33" s="75"/>
      <c r="PE33" s="75"/>
      <c r="PF33" s="75"/>
      <c r="PG33" s="75"/>
      <c r="PH33" s="75"/>
      <c r="PI33" s="75"/>
      <c r="PJ33" s="75"/>
      <c r="PK33" s="75"/>
      <c r="PL33" s="75"/>
      <c r="PM33" s="75"/>
      <c r="PN33" s="75"/>
      <c r="PO33" s="75"/>
      <c r="PP33" s="75"/>
      <c r="PQ33" s="75"/>
      <c r="PR33" s="75"/>
      <c r="PS33" s="75"/>
      <c r="PT33" s="75"/>
      <c r="PU33" s="75"/>
      <c r="PV33" s="75"/>
      <c r="PW33" s="75"/>
      <c r="PX33" s="75"/>
      <c r="PY33" s="75"/>
      <c r="PZ33" s="75"/>
      <c r="QA33" s="75"/>
      <c r="QB33" s="75"/>
      <c r="QC33" s="75"/>
      <c r="QD33" s="75"/>
      <c r="QE33" s="75"/>
      <c r="QF33" s="75"/>
      <c r="QG33" s="75"/>
      <c r="QH33" s="75"/>
      <c r="QI33" s="75"/>
      <c r="QJ33" s="75"/>
      <c r="QK33" s="75"/>
      <c r="QL33" s="75"/>
      <c r="QM33" s="75"/>
      <c r="QN33" s="75"/>
      <c r="QO33" s="75"/>
      <c r="QP33" s="75"/>
      <c r="QQ33" s="75"/>
      <c r="QR33" s="75"/>
      <c r="QS33" s="75"/>
      <c r="QT33" s="75"/>
      <c r="QU33" s="75"/>
      <c r="QV33" s="75"/>
      <c r="QW33" s="75"/>
      <c r="QX33" s="75"/>
      <c r="QY33" s="75"/>
      <c r="QZ33" s="75"/>
      <c r="RA33" s="75"/>
      <c r="RB33" s="75"/>
      <c r="RC33" s="75"/>
      <c r="RD33" s="75"/>
      <c r="RE33" s="75"/>
      <c r="RF33" s="75"/>
      <c r="RG33" s="75"/>
      <c r="RH33" s="75"/>
      <c r="RI33" s="75"/>
      <c r="RJ33" s="75"/>
      <c r="RK33" s="75"/>
      <c r="RL33" s="75"/>
      <c r="RM33" s="75"/>
      <c r="RN33" s="75"/>
      <c r="RO33" s="75"/>
      <c r="RP33" s="75"/>
      <c r="RQ33" s="75"/>
      <c r="RR33" s="75"/>
      <c r="RS33" s="75"/>
      <c r="RT33" s="75"/>
      <c r="RU33" s="75"/>
      <c r="RV33" s="75"/>
      <c r="RW33" s="75"/>
      <c r="RX33" s="75"/>
      <c r="RY33" s="75"/>
      <c r="RZ33" s="75"/>
      <c r="SA33" s="75"/>
      <c r="SB33" s="75"/>
      <c r="SC33" s="75"/>
      <c r="SD33" s="75"/>
      <c r="SE33" s="75"/>
      <c r="SF33" s="75"/>
      <c r="SG33" s="75"/>
      <c r="SH33" s="75"/>
      <c r="SI33" s="75"/>
      <c r="SJ33" s="75"/>
      <c r="SK33" s="75"/>
      <c r="SL33" s="75"/>
      <c r="SM33" s="75"/>
      <c r="SN33" s="75"/>
      <c r="SO33" s="75"/>
      <c r="SP33" s="75"/>
      <c r="SQ33" s="75"/>
      <c r="SR33" s="75"/>
      <c r="SS33" s="75"/>
      <c r="ST33" s="75"/>
      <c r="SU33" s="75"/>
      <c r="SV33" s="75"/>
      <c r="SW33" s="75"/>
      <c r="SX33" s="75"/>
      <c r="SY33" s="75"/>
      <c r="SZ33" s="75"/>
      <c r="TA33" s="75"/>
      <c r="TB33" s="75"/>
      <c r="TC33" s="75"/>
      <c r="TD33" s="75"/>
      <c r="TE33" s="75"/>
      <c r="TF33" s="75"/>
      <c r="TG33" s="75"/>
      <c r="TH33" s="75"/>
      <c r="TI33" s="75"/>
      <c r="TJ33" s="75"/>
      <c r="TK33" s="75"/>
      <c r="TL33" s="75"/>
      <c r="TM33" s="75"/>
      <c r="TN33" s="75"/>
      <c r="TO33" s="75"/>
      <c r="TP33" s="75"/>
      <c r="TQ33" s="75"/>
      <c r="TR33" s="75"/>
      <c r="TS33" s="75"/>
      <c r="TT33" s="75"/>
      <c r="TU33" s="75"/>
      <c r="TV33" s="75"/>
      <c r="TW33" s="75"/>
      <c r="TX33" s="75"/>
      <c r="TY33" s="75"/>
      <c r="TZ33" s="75"/>
      <c r="UA33" s="75"/>
      <c r="UB33" s="75"/>
      <c r="UC33" s="75"/>
      <c r="UD33" s="75"/>
      <c r="UE33" s="75"/>
      <c r="UF33" s="75"/>
      <c r="UG33" s="75"/>
      <c r="UH33" s="75"/>
      <c r="UI33" s="75"/>
      <c r="UJ33" s="75"/>
      <c r="UK33" s="75"/>
      <c r="UL33" s="75"/>
      <c r="UM33" s="75"/>
      <c r="UN33" s="75"/>
      <c r="UO33" s="75"/>
      <c r="UP33" s="75"/>
      <c r="UQ33" s="75"/>
      <c r="UR33" s="75"/>
      <c r="US33" s="75"/>
      <c r="UT33" s="75"/>
      <c r="UU33" s="75"/>
      <c r="UV33" s="75"/>
      <c r="UW33" s="75"/>
      <c r="UX33" s="75"/>
      <c r="UY33" s="75"/>
      <c r="UZ33" s="75"/>
      <c r="VA33" s="75"/>
      <c r="VB33" s="75"/>
      <c r="VC33" s="75"/>
      <c r="VD33" s="75"/>
      <c r="VE33" s="75"/>
      <c r="VF33" s="75"/>
      <c r="VG33" s="75"/>
      <c r="VH33" s="75"/>
      <c r="VI33" s="75"/>
      <c r="VJ33" s="75"/>
      <c r="VK33" s="75"/>
      <c r="VL33" s="75"/>
      <c r="VM33" s="75"/>
      <c r="VN33" s="75"/>
      <c r="VO33" s="75"/>
      <c r="VP33" s="75"/>
      <c r="VQ33" s="75"/>
      <c r="VR33" s="75"/>
      <c r="VS33" s="75"/>
      <c r="VT33" s="75"/>
      <c r="VU33" s="75"/>
      <c r="VV33" s="75"/>
      <c r="VW33" s="75"/>
      <c r="VX33" s="75"/>
      <c r="VY33" s="75"/>
      <c r="VZ33" s="75"/>
      <c r="WA33" s="75"/>
      <c r="WB33" s="75"/>
      <c r="WC33" s="75"/>
      <c r="WD33" s="75"/>
      <c r="WE33" s="75"/>
      <c r="WF33" s="75"/>
      <c r="WG33" s="75"/>
      <c r="WH33" s="75"/>
      <c r="WI33" s="75"/>
      <c r="WJ33" s="75"/>
      <c r="WK33" s="75"/>
      <c r="WL33" s="75"/>
      <c r="WM33" s="75"/>
      <c r="WN33" s="75"/>
      <c r="WO33" s="75"/>
      <c r="WP33" s="75"/>
      <c r="WQ33" s="75"/>
      <c r="WR33" s="75"/>
      <c r="WS33" s="75"/>
      <c r="WT33" s="75"/>
      <c r="WU33" s="75"/>
      <c r="WV33" s="75"/>
      <c r="WW33" s="75"/>
      <c r="WX33" s="75"/>
      <c r="WY33" s="75"/>
      <c r="WZ33" s="75"/>
      <c r="XA33" s="75"/>
      <c r="XB33" s="75"/>
      <c r="XC33" s="75"/>
      <c r="XD33" s="75"/>
      <c r="XE33" s="75"/>
      <c r="XF33" s="75"/>
      <c r="XG33" s="75"/>
      <c r="XH33" s="75"/>
      <c r="XI33" s="75"/>
      <c r="XJ33" s="75"/>
      <c r="XK33" s="75"/>
      <c r="XL33" s="75"/>
      <c r="XM33" s="75"/>
      <c r="XN33" s="75"/>
      <c r="XO33" s="75"/>
      <c r="XP33" s="75"/>
      <c r="XQ33" s="75"/>
      <c r="XR33" s="75"/>
      <c r="XS33" s="75"/>
      <c r="XT33" s="75"/>
      <c r="XU33" s="75"/>
      <c r="XV33" s="75"/>
      <c r="XW33" s="75"/>
      <c r="XX33" s="75"/>
      <c r="XY33" s="75"/>
      <c r="XZ33" s="75"/>
      <c r="YA33" s="75"/>
      <c r="YB33" s="75"/>
      <c r="YC33" s="75"/>
      <c r="YD33" s="75"/>
      <c r="YE33" s="75"/>
      <c r="YF33" s="75"/>
      <c r="YG33" s="75"/>
      <c r="YH33" s="75"/>
      <c r="YI33" s="75"/>
      <c r="YJ33" s="75"/>
      <c r="YK33" s="75"/>
      <c r="YL33" s="75"/>
      <c r="YM33" s="75"/>
      <c r="YN33" s="75"/>
      <c r="YO33" s="75"/>
      <c r="YP33" s="75"/>
      <c r="YQ33" s="75"/>
      <c r="YR33" s="75"/>
      <c r="YS33" s="75"/>
      <c r="YT33" s="75"/>
      <c r="YU33" s="75"/>
      <c r="YV33" s="75"/>
      <c r="YW33" s="75"/>
      <c r="YX33" s="75"/>
      <c r="YY33" s="75"/>
      <c r="YZ33" s="75"/>
      <c r="ZA33" s="75"/>
      <c r="ZB33" s="75"/>
      <c r="ZC33" s="75"/>
      <c r="ZD33" s="75"/>
      <c r="ZE33" s="75"/>
      <c r="ZF33" s="75"/>
      <c r="ZG33" s="75"/>
      <c r="ZH33" s="75"/>
      <c r="ZI33" s="75"/>
      <c r="ZJ33" s="75"/>
      <c r="ZK33" s="75"/>
      <c r="ZL33" s="75"/>
      <c r="ZM33" s="75"/>
      <c r="ZN33" s="75"/>
      <c r="ZO33" s="75"/>
      <c r="ZP33" s="75"/>
      <c r="ZQ33" s="75"/>
      <c r="ZR33" s="75"/>
      <c r="ZS33" s="75"/>
      <c r="ZT33" s="75"/>
      <c r="ZU33" s="75"/>
      <c r="ZV33" s="75"/>
      <c r="ZW33" s="75"/>
      <c r="ZX33" s="75"/>
      <c r="ZY33" s="75"/>
      <c r="ZZ33" s="75"/>
      <c r="AAA33" s="75"/>
      <c r="AAB33" s="75"/>
      <c r="AAC33" s="75"/>
      <c r="AAD33" s="75"/>
      <c r="AAE33" s="75"/>
      <c r="AAF33" s="75"/>
      <c r="AAG33" s="75"/>
      <c r="AAH33" s="75"/>
      <c r="AAI33" s="75"/>
      <c r="AAJ33" s="75"/>
      <c r="AAK33" s="75"/>
      <c r="AAL33" s="75"/>
      <c r="AAM33" s="75"/>
      <c r="AAN33" s="75"/>
      <c r="AAO33" s="75"/>
      <c r="AAP33" s="75"/>
      <c r="AAQ33" s="75"/>
      <c r="AAR33" s="75"/>
      <c r="AAS33" s="75"/>
      <c r="AAT33" s="75"/>
      <c r="AAU33" s="75"/>
      <c r="AAV33" s="75"/>
      <c r="AAW33" s="75"/>
      <c r="AAX33" s="75"/>
      <c r="AAY33" s="75"/>
      <c r="AAZ33" s="75"/>
      <c r="ABA33" s="75"/>
      <c r="ABB33" s="75"/>
      <c r="ABC33" s="75"/>
      <c r="ABD33" s="75"/>
      <c r="ABE33" s="75"/>
      <c r="ABF33" s="75"/>
      <c r="ABG33" s="75"/>
      <c r="ABH33" s="75"/>
      <c r="ABI33" s="75"/>
      <c r="ABJ33" s="75"/>
      <c r="ABK33" s="75"/>
      <c r="ABL33" s="75"/>
      <c r="ABM33" s="75"/>
      <c r="ABN33" s="75"/>
      <c r="ABO33" s="75"/>
      <c r="ABP33" s="75"/>
      <c r="ABQ33" s="75"/>
      <c r="ABR33" s="75"/>
      <c r="ABS33" s="75"/>
      <c r="ABT33" s="75"/>
      <c r="ABU33" s="75"/>
      <c r="ABV33" s="75"/>
      <c r="ABW33" s="75"/>
      <c r="ABX33" s="75"/>
      <c r="ABY33" s="75"/>
      <c r="ABZ33" s="75"/>
      <c r="ACA33" s="75"/>
      <c r="ACB33" s="75"/>
      <c r="ACC33" s="75"/>
      <c r="ACD33" s="75"/>
      <c r="ACE33" s="75"/>
      <c r="ACF33" s="75"/>
      <c r="ACG33" s="75"/>
      <c r="ACH33" s="75"/>
      <c r="ACI33" s="75"/>
      <c r="ACJ33" s="75"/>
      <c r="ACK33" s="75"/>
      <c r="ACL33" s="75"/>
      <c r="ACM33" s="75"/>
      <c r="ACN33" s="75"/>
      <c r="ACO33" s="75"/>
      <c r="ACP33" s="75"/>
      <c r="ACQ33" s="75"/>
      <c r="ACR33" s="75"/>
      <c r="ACS33" s="75"/>
      <c r="ACT33" s="75"/>
      <c r="ACU33" s="75"/>
      <c r="ACV33" s="75"/>
      <c r="ACW33" s="75"/>
      <c r="ACX33" s="75"/>
      <c r="ACY33" s="75"/>
      <c r="ACZ33" s="75"/>
      <c r="ADA33" s="75"/>
      <c r="ADB33" s="75"/>
      <c r="ADC33" s="75"/>
      <c r="ADD33" s="75"/>
      <c r="ADE33" s="75"/>
      <c r="ADF33" s="75"/>
      <c r="ADG33" s="75"/>
      <c r="ADH33" s="75"/>
      <c r="ADI33" s="75"/>
      <c r="ADJ33" s="75"/>
      <c r="ADK33" s="75"/>
      <c r="ADL33" s="75"/>
      <c r="ADM33" s="75"/>
      <c r="ADN33" s="75"/>
      <c r="ADO33" s="75"/>
      <c r="ADP33" s="75"/>
      <c r="ADQ33" s="75"/>
      <c r="ADR33" s="75"/>
      <c r="ADS33" s="75"/>
      <c r="ADT33" s="75"/>
      <c r="ADU33" s="75"/>
      <c r="ADV33" s="75"/>
      <c r="ADW33" s="75"/>
      <c r="ADX33" s="75"/>
      <c r="ADY33" s="75"/>
      <c r="ADZ33" s="75"/>
      <c r="AEA33" s="75"/>
      <c r="AEB33" s="75"/>
      <c r="AEC33" s="75"/>
      <c r="AED33" s="75"/>
      <c r="AEE33" s="75"/>
      <c r="AEF33" s="75"/>
      <c r="AEG33" s="75"/>
      <c r="AEH33" s="75"/>
      <c r="AEI33" s="75"/>
      <c r="AEJ33" s="75"/>
      <c r="AEK33" s="75"/>
      <c r="AEL33" s="75"/>
      <c r="AEM33" s="75"/>
      <c r="AEN33" s="75"/>
      <c r="AEO33" s="75"/>
      <c r="AEP33" s="75"/>
      <c r="AEQ33" s="75"/>
      <c r="AER33" s="75"/>
      <c r="AES33" s="75"/>
      <c r="AET33" s="75"/>
      <c r="AEU33" s="75"/>
      <c r="AEV33" s="75"/>
      <c r="AEW33" s="75"/>
      <c r="AEX33" s="75"/>
      <c r="AEY33" s="75"/>
      <c r="AEZ33" s="75"/>
      <c r="AFA33" s="75"/>
      <c r="AFB33" s="75"/>
      <c r="AFC33" s="75"/>
      <c r="AFD33" s="75"/>
      <c r="AFE33" s="75"/>
      <c r="AFF33" s="75"/>
      <c r="AFG33" s="75"/>
      <c r="AFH33" s="75"/>
      <c r="AFI33" s="75"/>
      <c r="AFJ33" s="75"/>
      <c r="AFK33" s="75"/>
      <c r="AFL33" s="75"/>
      <c r="AFM33" s="75"/>
      <c r="AFN33" s="75"/>
      <c r="AFO33" s="75"/>
      <c r="AFP33" s="75"/>
      <c r="AFQ33" s="75"/>
      <c r="AFR33" s="75"/>
      <c r="AFS33" s="75"/>
      <c r="AFT33" s="75"/>
      <c r="AFU33" s="75"/>
      <c r="AFV33" s="75"/>
      <c r="AFW33" s="75"/>
      <c r="AFX33" s="75"/>
      <c r="AFY33" s="75"/>
      <c r="AFZ33" s="75"/>
      <c r="AGA33" s="75"/>
      <c r="AGB33" s="75"/>
      <c r="AGC33" s="75"/>
      <c r="AGD33" s="75"/>
      <c r="AGE33" s="75"/>
      <c r="AGF33" s="75"/>
      <c r="AGG33" s="75"/>
      <c r="AGH33" s="75"/>
      <c r="AGI33" s="75"/>
      <c r="AGJ33" s="75"/>
      <c r="AGK33" s="75"/>
      <c r="AGL33" s="75"/>
      <c r="AGM33" s="75"/>
      <c r="AGN33" s="75"/>
      <c r="AGO33" s="75"/>
      <c r="AGP33" s="75"/>
      <c r="AGQ33" s="75"/>
      <c r="AGR33" s="75"/>
      <c r="AGS33" s="75"/>
      <c r="AGT33" s="75"/>
      <c r="AGU33" s="75"/>
      <c r="AGV33" s="75"/>
      <c r="AGW33" s="75"/>
      <c r="AGX33" s="75"/>
      <c r="AGY33" s="75"/>
      <c r="AGZ33" s="75"/>
      <c r="AHA33" s="75"/>
      <c r="AHB33" s="75"/>
      <c r="AHC33" s="75"/>
      <c r="AHD33" s="75"/>
      <c r="AHE33" s="75"/>
      <c r="AHF33" s="75"/>
      <c r="AHG33" s="75"/>
      <c r="AHH33" s="75"/>
      <c r="AHI33" s="75"/>
      <c r="AHJ33" s="75"/>
      <c r="AHK33" s="75"/>
      <c r="AHL33" s="75"/>
      <c r="AHM33" s="75"/>
      <c r="AHN33" s="75"/>
      <c r="AHO33" s="75"/>
      <c r="AHP33" s="75"/>
      <c r="AHQ33" s="75"/>
      <c r="AHR33" s="75"/>
      <c r="AHS33" s="75"/>
      <c r="AHT33" s="75"/>
      <c r="AHU33" s="75"/>
      <c r="AHV33" s="75"/>
      <c r="AHW33" s="75"/>
      <c r="AHX33" s="75"/>
      <c r="AHY33" s="75"/>
      <c r="AHZ33" s="75"/>
      <c r="AIA33" s="75"/>
      <c r="AIB33" s="75"/>
      <c r="AIC33" s="75"/>
      <c r="AID33" s="75"/>
      <c r="AIE33" s="75"/>
      <c r="AIF33" s="75"/>
      <c r="AIG33" s="75"/>
      <c r="AIH33" s="75"/>
      <c r="AII33" s="75"/>
      <c r="AIJ33" s="75"/>
      <c r="AIK33" s="75"/>
      <c r="AIL33" s="75"/>
      <c r="AIM33" s="75"/>
      <c r="AIN33" s="75"/>
      <c r="AIO33" s="75"/>
      <c r="AIP33" s="75"/>
      <c r="AIQ33" s="75"/>
      <c r="AIR33" s="75"/>
      <c r="AIS33" s="75"/>
      <c r="AIT33" s="75"/>
      <c r="AIU33" s="75"/>
      <c r="AIV33" s="75"/>
      <c r="AIW33" s="75"/>
      <c r="AIX33" s="75"/>
      <c r="AIY33" s="75"/>
      <c r="AIZ33" s="75"/>
      <c r="AJA33" s="75"/>
      <c r="AJB33" s="75"/>
      <c r="AJC33" s="75"/>
      <c r="AJD33" s="75"/>
      <c r="AJE33" s="75"/>
      <c r="AJF33" s="75"/>
      <c r="AJG33" s="75"/>
      <c r="AJH33" s="75"/>
      <c r="AJI33" s="75"/>
      <c r="AJJ33" s="75"/>
      <c r="AJK33" s="75"/>
      <c r="AJL33" s="75"/>
      <c r="AJM33" s="75"/>
      <c r="AJN33" s="75"/>
      <c r="AJO33" s="75"/>
      <c r="AJP33" s="75"/>
      <c r="AJQ33" s="75"/>
      <c r="AJR33" s="75"/>
      <c r="AJS33" s="75"/>
      <c r="AJT33" s="75"/>
      <c r="AJU33" s="75"/>
      <c r="AJV33" s="75"/>
      <c r="AJW33" s="75"/>
      <c r="AJX33" s="75"/>
      <c r="AJY33" s="75"/>
      <c r="AJZ33" s="75"/>
      <c r="AKA33" s="75"/>
      <c r="AKB33" s="75"/>
      <c r="AKC33" s="75"/>
      <c r="AKD33" s="75"/>
      <c r="AKE33" s="75"/>
      <c r="AKF33" s="75"/>
      <c r="AKG33" s="75"/>
      <c r="AKH33" s="75"/>
      <c r="AKI33" s="75"/>
      <c r="AKJ33" s="75"/>
      <c r="AKK33" s="75"/>
      <c r="AKL33" s="75"/>
      <c r="AKM33" s="75"/>
      <c r="AKN33" s="75"/>
      <c r="AKO33" s="75"/>
      <c r="AKP33" s="75"/>
      <c r="AKQ33" s="75"/>
      <c r="AKR33" s="75"/>
      <c r="AKS33" s="75"/>
      <c r="AKT33" s="75"/>
      <c r="AKU33" s="75"/>
      <c r="AKV33" s="75"/>
      <c r="AKW33" s="75"/>
      <c r="AKX33" s="75"/>
      <c r="AKY33" s="75"/>
      <c r="AKZ33" s="75"/>
      <c r="ALA33" s="75"/>
      <c r="ALB33" s="75"/>
      <c r="ALC33" s="75"/>
      <c r="ALD33" s="75"/>
      <c r="ALE33" s="75"/>
      <c r="ALF33" s="75"/>
      <c r="ALG33" s="75"/>
      <c r="ALH33" s="75"/>
      <c r="ALI33" s="75"/>
      <c r="ALJ33" s="75"/>
      <c r="ALK33" s="75"/>
      <c r="ALL33" s="75"/>
      <c r="ALM33" s="75"/>
      <c r="ALN33" s="75"/>
      <c r="ALO33" s="75"/>
      <c r="ALP33" s="75"/>
      <c r="ALQ33" s="75"/>
      <c r="ALR33" s="75"/>
      <c r="ALS33" s="75"/>
      <c r="ALT33" s="75"/>
      <c r="ALU33" s="75"/>
      <c r="ALV33" s="75"/>
      <c r="ALW33" s="75"/>
      <c r="ALX33" s="75"/>
      <c r="ALY33" s="75"/>
      <c r="ALZ33" s="75"/>
      <c r="AMA33" s="75"/>
      <c r="AMB33" s="75"/>
      <c r="AMC33" s="75"/>
      <c r="AMD33" s="75"/>
      <c r="AME33" s="75"/>
      <c r="AMF33" s="75"/>
      <c r="AMG33" s="75"/>
      <c r="AMH33" s="75"/>
      <c r="AMI33" s="75"/>
      <c r="AMJ33" s="75"/>
      <c r="AMK33" s="75"/>
      <c r="AML33" s="75"/>
      <c r="AMM33" s="75"/>
      <c r="AMN33" s="75"/>
      <c r="AMO33" s="75"/>
      <c r="AMP33" s="75"/>
      <c r="AMQ33" s="75"/>
      <c r="AMR33" s="75"/>
      <c r="AMS33" s="75"/>
      <c r="AMT33" s="75"/>
      <c r="AMU33" s="75"/>
      <c r="AMV33" s="75"/>
      <c r="AMW33" s="75"/>
      <c r="AMX33" s="75"/>
      <c r="AMY33" s="75"/>
      <c r="AMZ33" s="75"/>
      <c r="ANA33" s="75"/>
      <c r="ANB33" s="75"/>
      <c r="ANC33" s="75"/>
      <c r="AND33" s="75"/>
      <c r="ANE33" s="75"/>
      <c r="ANF33" s="75"/>
      <c r="ANG33" s="75"/>
      <c r="ANH33" s="75"/>
      <c r="ANI33" s="75"/>
      <c r="ANJ33" s="75"/>
      <c r="ANK33" s="75"/>
      <c r="ANL33" s="75"/>
      <c r="ANM33" s="75"/>
      <c r="ANN33" s="75"/>
      <c r="ANO33" s="75"/>
      <c r="ANP33" s="75"/>
      <c r="ANQ33" s="75"/>
      <c r="ANR33" s="75"/>
      <c r="ANS33" s="75"/>
      <c r="ANT33" s="75"/>
      <c r="ANU33" s="75"/>
      <c r="ANV33" s="75"/>
      <c r="ANW33" s="75"/>
      <c r="ANX33" s="75"/>
      <c r="ANY33" s="75"/>
      <c r="ANZ33" s="75"/>
      <c r="AOA33" s="75"/>
      <c r="AOB33" s="75"/>
      <c r="AOC33" s="75"/>
      <c r="AOD33" s="75"/>
      <c r="AOE33" s="75"/>
      <c r="AOF33" s="75"/>
      <c r="AOG33" s="75"/>
      <c r="AOH33" s="75"/>
      <c r="AOI33" s="75"/>
      <c r="AOJ33" s="75"/>
      <c r="AOK33" s="75"/>
      <c r="AOL33" s="75"/>
      <c r="AOM33" s="75"/>
      <c r="AON33" s="75"/>
      <c r="AOO33" s="75"/>
      <c r="AOP33" s="75"/>
      <c r="AOQ33" s="75"/>
      <c r="AOR33" s="75"/>
      <c r="AOS33" s="75"/>
      <c r="AOT33" s="75"/>
      <c r="AOU33" s="75"/>
      <c r="AOV33" s="75"/>
      <c r="AOW33" s="75"/>
      <c r="AOX33" s="75"/>
      <c r="AOY33" s="75"/>
      <c r="AOZ33" s="75"/>
      <c r="APA33" s="75"/>
      <c r="APB33" s="75"/>
      <c r="APC33" s="75"/>
      <c r="APD33" s="75"/>
      <c r="APE33" s="75"/>
      <c r="APF33" s="75"/>
      <c r="APG33" s="75"/>
      <c r="APH33" s="75"/>
      <c r="API33" s="75"/>
      <c r="APJ33" s="75"/>
      <c r="APK33" s="75"/>
      <c r="APL33" s="75"/>
      <c r="APM33" s="75"/>
      <c r="APN33" s="75"/>
      <c r="APO33" s="75"/>
      <c r="APP33" s="75"/>
      <c r="APQ33" s="75"/>
      <c r="APR33" s="75"/>
      <c r="APS33" s="75"/>
      <c r="APT33" s="75"/>
      <c r="APU33" s="75"/>
      <c r="APV33" s="75"/>
      <c r="APW33" s="75"/>
      <c r="APX33" s="75"/>
      <c r="APY33" s="75"/>
      <c r="APZ33" s="75"/>
      <c r="AQA33" s="75"/>
      <c r="AQB33" s="75"/>
      <c r="AQC33" s="75"/>
      <c r="AQD33" s="75"/>
      <c r="AQE33" s="75"/>
      <c r="AQF33" s="75"/>
      <c r="AQG33" s="75"/>
      <c r="AQH33" s="75"/>
      <c r="AQI33" s="75"/>
      <c r="AQJ33" s="75"/>
      <c r="AQK33" s="75"/>
      <c r="AQL33" s="75"/>
      <c r="AQM33" s="75"/>
      <c r="AQN33" s="75"/>
      <c r="AQO33" s="75"/>
      <c r="AQP33" s="75"/>
      <c r="AQQ33" s="75"/>
      <c r="AQR33" s="75"/>
      <c r="AQS33" s="75"/>
      <c r="AQT33" s="75"/>
      <c r="AQU33" s="75"/>
      <c r="AQV33" s="75"/>
      <c r="AQW33" s="75"/>
      <c r="AQX33" s="75"/>
      <c r="AQY33" s="75"/>
      <c r="AQZ33" s="75"/>
      <c r="ARA33" s="75"/>
      <c r="ARB33" s="75"/>
      <c r="ARC33" s="75"/>
      <c r="ARD33" s="75"/>
      <c r="ARE33" s="75"/>
      <c r="ARF33" s="75"/>
      <c r="ARG33" s="75"/>
      <c r="ARH33" s="75"/>
      <c r="ARI33" s="75"/>
      <c r="ARJ33" s="75"/>
      <c r="ARK33" s="75"/>
      <c r="ARL33" s="75"/>
      <c r="ARM33" s="75"/>
      <c r="ARN33" s="75"/>
      <c r="ARO33" s="75"/>
      <c r="ARP33" s="75"/>
      <c r="ARQ33" s="75"/>
      <c r="ARR33" s="75"/>
      <c r="ARS33" s="75"/>
      <c r="ART33" s="75"/>
      <c r="ARU33" s="75"/>
      <c r="ARV33" s="75"/>
      <c r="ARW33" s="75"/>
      <c r="ARX33" s="75"/>
      <c r="ARY33" s="75"/>
      <c r="ARZ33" s="75"/>
      <c r="ASA33" s="75"/>
      <c r="ASB33" s="75"/>
      <c r="ASC33" s="75"/>
      <c r="ASD33" s="75"/>
      <c r="ASE33" s="75"/>
      <c r="ASF33" s="75"/>
      <c r="ASG33" s="75"/>
      <c r="ASH33" s="75"/>
      <c r="ASI33" s="75"/>
      <c r="ASJ33" s="75"/>
      <c r="ASK33" s="75"/>
      <c r="ASL33" s="75"/>
      <c r="ASM33" s="75"/>
      <c r="ASN33" s="75"/>
      <c r="ASO33" s="75"/>
      <c r="ASP33" s="75"/>
      <c r="ASQ33" s="75"/>
      <c r="ASR33" s="75"/>
      <c r="ASS33" s="75"/>
      <c r="AST33" s="75"/>
      <c r="ASU33" s="75"/>
      <c r="ASV33" s="75"/>
      <c r="ASW33" s="75"/>
      <c r="ASX33" s="75"/>
      <c r="ASY33" s="75"/>
      <c r="ASZ33" s="75"/>
      <c r="ATA33" s="75"/>
      <c r="ATB33" s="75"/>
      <c r="ATC33" s="75"/>
      <c r="ATD33" s="75"/>
      <c r="ATE33" s="75"/>
      <c r="ATF33" s="75"/>
      <c r="ATG33" s="75"/>
      <c r="ATH33" s="75"/>
      <c r="ATI33" s="75"/>
      <c r="ATJ33" s="75"/>
      <c r="ATK33" s="75"/>
      <c r="ATL33" s="75"/>
      <c r="ATM33" s="75"/>
      <c r="ATN33" s="75"/>
      <c r="ATO33" s="75"/>
      <c r="ATP33" s="75"/>
      <c r="ATQ33" s="75"/>
      <c r="ATR33" s="75"/>
      <c r="ATS33" s="75"/>
      <c r="ATT33" s="75"/>
      <c r="ATU33" s="75"/>
      <c r="ATV33" s="75"/>
      <c r="ATW33" s="75"/>
      <c r="ATX33" s="75"/>
      <c r="ATY33" s="75"/>
      <c r="ATZ33" s="75"/>
      <c r="AUA33" s="75"/>
      <c r="AUB33" s="75"/>
      <c r="AUC33" s="75"/>
      <c r="AUD33" s="75"/>
      <c r="AUE33" s="75"/>
      <c r="AUF33" s="75"/>
      <c r="AUG33" s="75"/>
      <c r="AUH33" s="75"/>
      <c r="AUI33" s="75"/>
      <c r="AUJ33" s="75"/>
      <c r="AUK33" s="75"/>
      <c r="AUL33" s="75"/>
      <c r="AUM33" s="75"/>
      <c r="AUN33" s="75"/>
      <c r="AUO33" s="75"/>
      <c r="AUP33" s="75"/>
      <c r="AUQ33" s="75"/>
      <c r="AUR33" s="75"/>
      <c r="AUS33" s="75"/>
      <c r="AUT33" s="75"/>
      <c r="AUU33" s="75"/>
      <c r="AUV33" s="75"/>
      <c r="AUW33" s="75"/>
      <c r="AUX33" s="75"/>
      <c r="AUY33" s="75"/>
      <c r="AUZ33" s="75"/>
      <c r="AVA33" s="75"/>
      <c r="AVB33" s="75"/>
      <c r="AVC33" s="75"/>
      <c r="AVD33" s="75"/>
      <c r="AVE33" s="75"/>
      <c r="AVF33" s="75"/>
      <c r="AVG33" s="75"/>
      <c r="AVH33" s="75"/>
      <c r="AVI33" s="75"/>
      <c r="AVJ33" s="75"/>
      <c r="AVK33" s="75"/>
      <c r="AVL33" s="75"/>
      <c r="AVM33" s="75"/>
      <c r="AVN33" s="75"/>
      <c r="AVO33" s="75"/>
      <c r="AVP33" s="75"/>
      <c r="AVQ33" s="75"/>
      <c r="AVR33" s="75"/>
      <c r="AVS33" s="75"/>
      <c r="AVT33" s="75"/>
      <c r="AVU33" s="75"/>
      <c r="AVV33" s="75"/>
      <c r="AVW33" s="75"/>
      <c r="AVX33" s="75"/>
      <c r="AVY33" s="75"/>
      <c r="AVZ33" s="75"/>
      <c r="AWA33" s="75"/>
      <c r="AWB33" s="75"/>
      <c r="AWC33" s="75"/>
      <c r="AWD33" s="75"/>
      <c r="AWE33" s="75"/>
      <c r="AWF33" s="75"/>
      <c r="AWG33" s="75"/>
      <c r="AWH33" s="75"/>
      <c r="AWI33" s="75"/>
      <c r="AWJ33" s="75"/>
      <c r="AWK33" s="75"/>
      <c r="AWL33" s="75"/>
      <c r="AWM33" s="75"/>
      <c r="AWN33" s="75"/>
      <c r="AWO33" s="75"/>
      <c r="AWP33" s="75"/>
      <c r="AWQ33" s="75"/>
      <c r="AWR33" s="75"/>
      <c r="AWS33" s="75"/>
      <c r="AWT33" s="75"/>
      <c r="AWU33" s="75"/>
      <c r="AWV33" s="75"/>
      <c r="AWW33" s="75"/>
      <c r="AWX33" s="75"/>
      <c r="AWY33" s="75"/>
      <c r="AWZ33" s="75"/>
      <c r="AXA33" s="75"/>
      <c r="AXB33" s="75"/>
      <c r="AXC33" s="75"/>
      <c r="AXD33" s="75"/>
      <c r="AXE33" s="75"/>
      <c r="AXF33" s="75"/>
      <c r="AXG33" s="75"/>
      <c r="AXH33" s="75"/>
      <c r="AXI33" s="75"/>
      <c r="AXJ33" s="75"/>
      <c r="AXK33" s="75"/>
      <c r="AXL33" s="75"/>
      <c r="AXM33" s="75"/>
      <c r="AXN33" s="75"/>
      <c r="AXO33" s="75"/>
      <c r="AXP33" s="75"/>
      <c r="AXQ33" s="75"/>
      <c r="AXR33" s="75"/>
      <c r="AXS33" s="75"/>
      <c r="AXT33" s="75"/>
      <c r="AXU33" s="75"/>
      <c r="AXV33" s="75"/>
      <c r="AXW33" s="75"/>
      <c r="AXX33" s="75"/>
      <c r="AXY33" s="75"/>
      <c r="AXZ33" s="75"/>
      <c r="AYA33" s="75"/>
      <c r="AYB33" s="75"/>
      <c r="AYC33" s="75"/>
      <c r="AYD33" s="75"/>
      <c r="AYE33" s="75"/>
      <c r="AYF33" s="75"/>
      <c r="AYG33" s="75"/>
      <c r="AYH33" s="75"/>
      <c r="AYI33" s="75"/>
      <c r="AYJ33" s="75"/>
      <c r="AYK33" s="75"/>
      <c r="AYL33" s="75"/>
      <c r="AYM33" s="75"/>
      <c r="AYN33" s="75"/>
      <c r="AYO33" s="75"/>
      <c r="AYP33" s="75"/>
      <c r="AYQ33" s="75"/>
      <c r="AYR33" s="75"/>
      <c r="AYS33" s="75"/>
      <c r="AYT33" s="75"/>
      <c r="AYU33" s="75"/>
      <c r="AYV33" s="75"/>
      <c r="AYW33" s="75"/>
      <c r="AYX33" s="75"/>
      <c r="AYY33" s="75"/>
      <c r="AYZ33" s="75"/>
      <c r="AZA33" s="75"/>
      <c r="AZB33" s="75"/>
      <c r="AZC33" s="75"/>
      <c r="AZD33" s="75"/>
      <c r="AZE33" s="75"/>
      <c r="AZF33" s="75"/>
      <c r="AZG33" s="75"/>
      <c r="AZH33" s="75"/>
      <c r="AZI33" s="75"/>
      <c r="AZJ33" s="75"/>
      <c r="AZK33" s="75"/>
      <c r="AZL33" s="75"/>
      <c r="AZM33" s="75"/>
      <c r="AZN33" s="75"/>
      <c r="AZO33" s="75"/>
      <c r="AZP33" s="75"/>
      <c r="AZQ33" s="75"/>
      <c r="AZR33" s="75"/>
      <c r="AZS33" s="75"/>
      <c r="AZT33" s="75"/>
      <c r="AZU33" s="75"/>
      <c r="AZV33" s="75"/>
      <c r="AZW33" s="75"/>
      <c r="AZX33" s="75"/>
      <c r="AZY33" s="75"/>
      <c r="AZZ33" s="75"/>
      <c r="BAA33" s="75"/>
      <c r="BAB33" s="75"/>
      <c r="BAC33" s="75"/>
      <c r="BAD33" s="75"/>
      <c r="BAE33" s="75"/>
      <c r="BAF33" s="75"/>
      <c r="BAG33" s="75"/>
      <c r="BAH33" s="75"/>
      <c r="BAI33" s="75"/>
      <c r="BAJ33" s="75"/>
      <c r="BAK33" s="75"/>
      <c r="BAL33" s="75"/>
      <c r="BAM33" s="75"/>
      <c r="BAN33" s="75"/>
      <c r="BAO33" s="75"/>
      <c r="BAP33" s="75"/>
      <c r="BAQ33" s="75"/>
      <c r="BAR33" s="75"/>
      <c r="BAS33" s="75"/>
      <c r="BAT33" s="75"/>
      <c r="BAU33" s="75"/>
      <c r="BAV33" s="75"/>
      <c r="BAW33" s="75"/>
      <c r="BAX33" s="75"/>
      <c r="BAY33" s="75"/>
      <c r="BAZ33" s="75"/>
      <c r="BBA33" s="75"/>
      <c r="BBB33" s="75"/>
      <c r="BBC33" s="75"/>
      <c r="BBD33" s="75"/>
    </row>
    <row r="34" spans="1:1408" s="76" customFormat="1" ht="105.75" customHeight="1" x14ac:dyDescent="0.25">
      <c r="A34" s="50" t="s">
        <v>57</v>
      </c>
      <c r="B34" s="59" t="s">
        <v>78</v>
      </c>
      <c r="C34" s="89" t="s">
        <v>88</v>
      </c>
      <c r="D34" s="33" t="s">
        <v>94</v>
      </c>
      <c r="E34" s="91"/>
      <c r="F34" s="52">
        <v>43466</v>
      </c>
      <c r="G34" s="52">
        <v>44561</v>
      </c>
      <c r="H34" s="78">
        <f>I34+O34+T34</f>
        <v>7510.5</v>
      </c>
      <c r="I34" s="78">
        <f>SUM(J34:N34)</f>
        <v>2503.5</v>
      </c>
      <c r="J34" s="78">
        <v>2503.5</v>
      </c>
      <c r="K34" s="78">
        <v>0</v>
      </c>
      <c r="L34" s="78">
        <v>0</v>
      </c>
      <c r="M34" s="78">
        <v>0</v>
      </c>
      <c r="N34" s="78">
        <v>0</v>
      </c>
      <c r="O34" s="79">
        <f>SUM(P34:S34)</f>
        <v>2503.5</v>
      </c>
      <c r="P34" s="79">
        <v>2503.5</v>
      </c>
      <c r="Q34" s="79">
        <v>0</v>
      </c>
      <c r="R34" s="79">
        <v>0</v>
      </c>
      <c r="S34" s="79">
        <v>0</v>
      </c>
      <c r="T34" s="79">
        <f>SUM(U34:X34)</f>
        <v>2503.5</v>
      </c>
      <c r="U34" s="79">
        <v>2503.5</v>
      </c>
      <c r="V34" s="79">
        <v>0</v>
      </c>
      <c r="W34" s="79">
        <v>0</v>
      </c>
      <c r="X34" s="79">
        <v>0</v>
      </c>
      <c r="Y34" s="86" t="s">
        <v>18</v>
      </c>
      <c r="Z34" s="86" t="s">
        <v>18</v>
      </c>
      <c r="AA34" s="86" t="s">
        <v>18</v>
      </c>
      <c r="AB34" s="86" t="s">
        <v>18</v>
      </c>
      <c r="AC34" s="86" t="s">
        <v>18</v>
      </c>
      <c r="AD34" s="86" t="s">
        <v>18</v>
      </c>
      <c r="AE34" s="86" t="s">
        <v>18</v>
      </c>
      <c r="AF34" s="86" t="s">
        <v>18</v>
      </c>
      <c r="AG34" s="86" t="s">
        <v>18</v>
      </c>
      <c r="AH34" s="86" t="s">
        <v>18</v>
      </c>
      <c r="AI34" s="86" t="s">
        <v>18</v>
      </c>
      <c r="AJ34" s="86" t="s">
        <v>18</v>
      </c>
      <c r="AK34" s="74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  <c r="IV34" s="75"/>
      <c r="IW34" s="75"/>
      <c r="IX34" s="75"/>
      <c r="IY34" s="75"/>
      <c r="IZ34" s="75"/>
      <c r="JA34" s="75"/>
      <c r="JB34" s="75"/>
      <c r="JC34" s="75"/>
      <c r="JD34" s="75"/>
      <c r="JE34" s="75"/>
      <c r="JF34" s="75"/>
      <c r="JG34" s="75"/>
      <c r="JH34" s="75"/>
      <c r="JI34" s="75"/>
      <c r="JJ34" s="75"/>
      <c r="JK34" s="75"/>
      <c r="JL34" s="75"/>
      <c r="JM34" s="75"/>
      <c r="JN34" s="75"/>
      <c r="JO34" s="75"/>
      <c r="JP34" s="75"/>
      <c r="JQ34" s="75"/>
      <c r="JR34" s="75"/>
      <c r="JS34" s="75"/>
      <c r="JT34" s="75"/>
      <c r="JU34" s="75"/>
      <c r="JV34" s="75"/>
      <c r="JW34" s="75"/>
      <c r="JX34" s="75"/>
      <c r="JY34" s="75"/>
      <c r="JZ34" s="75"/>
      <c r="KA34" s="75"/>
      <c r="KB34" s="75"/>
      <c r="KC34" s="75"/>
      <c r="KD34" s="75"/>
      <c r="KE34" s="75"/>
      <c r="KF34" s="75"/>
      <c r="KG34" s="75"/>
      <c r="KH34" s="75"/>
      <c r="KI34" s="75"/>
      <c r="KJ34" s="75"/>
      <c r="KK34" s="75"/>
      <c r="KL34" s="75"/>
      <c r="KM34" s="75"/>
      <c r="KN34" s="75"/>
      <c r="KO34" s="75"/>
      <c r="KP34" s="75"/>
      <c r="KQ34" s="75"/>
      <c r="KR34" s="75"/>
      <c r="KS34" s="75"/>
      <c r="KT34" s="75"/>
      <c r="KU34" s="75"/>
      <c r="KV34" s="75"/>
      <c r="KW34" s="75"/>
      <c r="KX34" s="75"/>
      <c r="KY34" s="75"/>
      <c r="KZ34" s="75"/>
      <c r="LA34" s="75"/>
      <c r="LB34" s="75"/>
      <c r="LC34" s="75"/>
      <c r="LD34" s="75"/>
      <c r="LE34" s="75"/>
      <c r="LF34" s="75"/>
      <c r="LG34" s="75"/>
      <c r="LH34" s="75"/>
      <c r="LI34" s="75"/>
      <c r="LJ34" s="75"/>
      <c r="LK34" s="75"/>
      <c r="LL34" s="75"/>
      <c r="LM34" s="75"/>
      <c r="LN34" s="75"/>
      <c r="LO34" s="75"/>
      <c r="LP34" s="75"/>
      <c r="LQ34" s="75"/>
      <c r="LR34" s="75"/>
      <c r="LS34" s="75"/>
      <c r="LT34" s="75"/>
      <c r="LU34" s="75"/>
      <c r="LV34" s="75"/>
      <c r="LW34" s="75"/>
      <c r="LX34" s="75"/>
      <c r="LY34" s="75"/>
      <c r="LZ34" s="75"/>
      <c r="MA34" s="75"/>
      <c r="MB34" s="75"/>
      <c r="MC34" s="75"/>
      <c r="MD34" s="75"/>
      <c r="ME34" s="75"/>
      <c r="MF34" s="75"/>
      <c r="MG34" s="75"/>
      <c r="MH34" s="75"/>
      <c r="MI34" s="75"/>
      <c r="MJ34" s="75"/>
      <c r="MK34" s="75"/>
      <c r="ML34" s="75"/>
      <c r="MM34" s="75"/>
      <c r="MN34" s="75"/>
      <c r="MO34" s="75"/>
      <c r="MP34" s="75"/>
      <c r="MQ34" s="75"/>
      <c r="MR34" s="75"/>
      <c r="MS34" s="75"/>
      <c r="MT34" s="75"/>
      <c r="MU34" s="75"/>
      <c r="MV34" s="75"/>
      <c r="MW34" s="75"/>
      <c r="MX34" s="75"/>
      <c r="MY34" s="75"/>
      <c r="MZ34" s="75"/>
      <c r="NA34" s="75"/>
      <c r="NB34" s="75"/>
      <c r="NC34" s="75"/>
      <c r="ND34" s="75"/>
      <c r="NE34" s="75"/>
      <c r="NF34" s="75"/>
      <c r="NG34" s="75"/>
      <c r="NH34" s="75"/>
      <c r="NI34" s="75"/>
      <c r="NJ34" s="75"/>
      <c r="NK34" s="75"/>
      <c r="NL34" s="75"/>
      <c r="NM34" s="75"/>
      <c r="NN34" s="75"/>
      <c r="NO34" s="75"/>
      <c r="NP34" s="75"/>
      <c r="NQ34" s="75"/>
      <c r="NR34" s="75"/>
      <c r="NS34" s="75"/>
      <c r="NT34" s="75"/>
      <c r="NU34" s="75"/>
      <c r="NV34" s="75"/>
      <c r="NW34" s="75"/>
      <c r="NX34" s="75"/>
      <c r="NY34" s="75"/>
      <c r="NZ34" s="75"/>
      <c r="OA34" s="75"/>
      <c r="OB34" s="75"/>
      <c r="OC34" s="75"/>
      <c r="OD34" s="75"/>
      <c r="OE34" s="75"/>
      <c r="OF34" s="75"/>
      <c r="OG34" s="75"/>
      <c r="OH34" s="75"/>
      <c r="OI34" s="75"/>
      <c r="OJ34" s="75"/>
      <c r="OK34" s="75"/>
      <c r="OL34" s="75"/>
      <c r="OM34" s="75"/>
      <c r="ON34" s="75"/>
      <c r="OO34" s="75"/>
      <c r="OP34" s="75"/>
      <c r="OQ34" s="75"/>
      <c r="OR34" s="75"/>
      <c r="OS34" s="75"/>
      <c r="OT34" s="75"/>
      <c r="OU34" s="75"/>
      <c r="OV34" s="75"/>
      <c r="OW34" s="75"/>
      <c r="OX34" s="75"/>
      <c r="OY34" s="75"/>
      <c r="OZ34" s="75"/>
      <c r="PA34" s="75"/>
      <c r="PB34" s="75"/>
      <c r="PC34" s="75"/>
      <c r="PD34" s="75"/>
      <c r="PE34" s="75"/>
      <c r="PF34" s="75"/>
      <c r="PG34" s="75"/>
      <c r="PH34" s="75"/>
      <c r="PI34" s="75"/>
      <c r="PJ34" s="75"/>
      <c r="PK34" s="75"/>
      <c r="PL34" s="75"/>
      <c r="PM34" s="75"/>
      <c r="PN34" s="75"/>
      <c r="PO34" s="75"/>
      <c r="PP34" s="75"/>
      <c r="PQ34" s="75"/>
      <c r="PR34" s="75"/>
      <c r="PS34" s="75"/>
      <c r="PT34" s="75"/>
      <c r="PU34" s="75"/>
      <c r="PV34" s="75"/>
      <c r="PW34" s="75"/>
      <c r="PX34" s="75"/>
      <c r="PY34" s="75"/>
      <c r="PZ34" s="75"/>
      <c r="QA34" s="75"/>
      <c r="QB34" s="75"/>
      <c r="QC34" s="75"/>
      <c r="QD34" s="75"/>
      <c r="QE34" s="75"/>
      <c r="QF34" s="75"/>
      <c r="QG34" s="75"/>
      <c r="QH34" s="75"/>
      <c r="QI34" s="75"/>
      <c r="QJ34" s="75"/>
      <c r="QK34" s="75"/>
      <c r="QL34" s="75"/>
      <c r="QM34" s="75"/>
      <c r="QN34" s="75"/>
      <c r="QO34" s="75"/>
      <c r="QP34" s="75"/>
      <c r="QQ34" s="75"/>
      <c r="QR34" s="75"/>
      <c r="QS34" s="75"/>
      <c r="QT34" s="75"/>
      <c r="QU34" s="75"/>
      <c r="QV34" s="75"/>
      <c r="QW34" s="75"/>
      <c r="QX34" s="75"/>
      <c r="QY34" s="75"/>
      <c r="QZ34" s="75"/>
      <c r="RA34" s="75"/>
      <c r="RB34" s="75"/>
      <c r="RC34" s="75"/>
      <c r="RD34" s="75"/>
      <c r="RE34" s="75"/>
      <c r="RF34" s="75"/>
      <c r="RG34" s="75"/>
      <c r="RH34" s="75"/>
      <c r="RI34" s="75"/>
      <c r="RJ34" s="75"/>
      <c r="RK34" s="75"/>
      <c r="RL34" s="75"/>
      <c r="RM34" s="75"/>
      <c r="RN34" s="75"/>
      <c r="RO34" s="75"/>
      <c r="RP34" s="75"/>
      <c r="RQ34" s="75"/>
      <c r="RR34" s="75"/>
      <c r="RS34" s="75"/>
      <c r="RT34" s="75"/>
      <c r="RU34" s="75"/>
      <c r="RV34" s="75"/>
      <c r="RW34" s="75"/>
      <c r="RX34" s="75"/>
      <c r="RY34" s="75"/>
      <c r="RZ34" s="75"/>
      <c r="SA34" s="75"/>
      <c r="SB34" s="75"/>
      <c r="SC34" s="75"/>
      <c r="SD34" s="75"/>
      <c r="SE34" s="75"/>
      <c r="SF34" s="75"/>
      <c r="SG34" s="75"/>
      <c r="SH34" s="75"/>
      <c r="SI34" s="75"/>
      <c r="SJ34" s="75"/>
      <c r="SK34" s="75"/>
      <c r="SL34" s="75"/>
      <c r="SM34" s="75"/>
      <c r="SN34" s="75"/>
      <c r="SO34" s="75"/>
      <c r="SP34" s="75"/>
      <c r="SQ34" s="75"/>
      <c r="SR34" s="75"/>
      <c r="SS34" s="75"/>
      <c r="ST34" s="75"/>
      <c r="SU34" s="75"/>
      <c r="SV34" s="75"/>
      <c r="SW34" s="75"/>
      <c r="SX34" s="75"/>
      <c r="SY34" s="75"/>
      <c r="SZ34" s="75"/>
      <c r="TA34" s="75"/>
      <c r="TB34" s="75"/>
      <c r="TC34" s="75"/>
      <c r="TD34" s="75"/>
      <c r="TE34" s="75"/>
      <c r="TF34" s="75"/>
      <c r="TG34" s="75"/>
      <c r="TH34" s="75"/>
      <c r="TI34" s="75"/>
      <c r="TJ34" s="75"/>
      <c r="TK34" s="75"/>
      <c r="TL34" s="75"/>
      <c r="TM34" s="75"/>
      <c r="TN34" s="75"/>
      <c r="TO34" s="75"/>
      <c r="TP34" s="75"/>
      <c r="TQ34" s="75"/>
      <c r="TR34" s="75"/>
      <c r="TS34" s="75"/>
      <c r="TT34" s="75"/>
      <c r="TU34" s="75"/>
      <c r="TV34" s="75"/>
      <c r="TW34" s="75"/>
      <c r="TX34" s="75"/>
      <c r="TY34" s="75"/>
      <c r="TZ34" s="75"/>
      <c r="UA34" s="75"/>
      <c r="UB34" s="75"/>
      <c r="UC34" s="75"/>
      <c r="UD34" s="75"/>
      <c r="UE34" s="75"/>
      <c r="UF34" s="75"/>
      <c r="UG34" s="75"/>
      <c r="UH34" s="75"/>
      <c r="UI34" s="75"/>
      <c r="UJ34" s="75"/>
      <c r="UK34" s="75"/>
      <c r="UL34" s="75"/>
      <c r="UM34" s="75"/>
      <c r="UN34" s="75"/>
      <c r="UO34" s="75"/>
      <c r="UP34" s="75"/>
      <c r="UQ34" s="75"/>
      <c r="UR34" s="75"/>
      <c r="US34" s="75"/>
      <c r="UT34" s="75"/>
      <c r="UU34" s="75"/>
      <c r="UV34" s="75"/>
      <c r="UW34" s="75"/>
      <c r="UX34" s="75"/>
      <c r="UY34" s="75"/>
      <c r="UZ34" s="75"/>
      <c r="VA34" s="75"/>
      <c r="VB34" s="75"/>
      <c r="VC34" s="75"/>
      <c r="VD34" s="75"/>
      <c r="VE34" s="75"/>
      <c r="VF34" s="75"/>
      <c r="VG34" s="75"/>
      <c r="VH34" s="75"/>
      <c r="VI34" s="75"/>
      <c r="VJ34" s="75"/>
      <c r="VK34" s="75"/>
      <c r="VL34" s="75"/>
      <c r="VM34" s="75"/>
      <c r="VN34" s="75"/>
      <c r="VO34" s="75"/>
      <c r="VP34" s="75"/>
      <c r="VQ34" s="75"/>
      <c r="VR34" s="75"/>
      <c r="VS34" s="75"/>
      <c r="VT34" s="75"/>
      <c r="VU34" s="75"/>
      <c r="VV34" s="75"/>
      <c r="VW34" s="75"/>
      <c r="VX34" s="75"/>
      <c r="VY34" s="75"/>
      <c r="VZ34" s="75"/>
      <c r="WA34" s="75"/>
      <c r="WB34" s="75"/>
      <c r="WC34" s="75"/>
      <c r="WD34" s="75"/>
      <c r="WE34" s="75"/>
      <c r="WF34" s="75"/>
      <c r="WG34" s="75"/>
      <c r="WH34" s="75"/>
      <c r="WI34" s="75"/>
      <c r="WJ34" s="75"/>
      <c r="WK34" s="75"/>
      <c r="WL34" s="75"/>
      <c r="WM34" s="75"/>
      <c r="WN34" s="75"/>
      <c r="WO34" s="75"/>
      <c r="WP34" s="75"/>
      <c r="WQ34" s="75"/>
      <c r="WR34" s="75"/>
      <c r="WS34" s="75"/>
      <c r="WT34" s="75"/>
      <c r="WU34" s="75"/>
      <c r="WV34" s="75"/>
      <c r="WW34" s="75"/>
      <c r="WX34" s="75"/>
      <c r="WY34" s="75"/>
      <c r="WZ34" s="75"/>
      <c r="XA34" s="75"/>
      <c r="XB34" s="75"/>
      <c r="XC34" s="75"/>
      <c r="XD34" s="75"/>
      <c r="XE34" s="75"/>
      <c r="XF34" s="75"/>
      <c r="XG34" s="75"/>
      <c r="XH34" s="75"/>
      <c r="XI34" s="75"/>
      <c r="XJ34" s="75"/>
      <c r="XK34" s="75"/>
      <c r="XL34" s="75"/>
      <c r="XM34" s="75"/>
      <c r="XN34" s="75"/>
      <c r="XO34" s="75"/>
      <c r="XP34" s="75"/>
      <c r="XQ34" s="75"/>
      <c r="XR34" s="75"/>
      <c r="XS34" s="75"/>
      <c r="XT34" s="75"/>
      <c r="XU34" s="75"/>
      <c r="XV34" s="75"/>
      <c r="XW34" s="75"/>
      <c r="XX34" s="75"/>
      <c r="XY34" s="75"/>
      <c r="XZ34" s="75"/>
      <c r="YA34" s="75"/>
      <c r="YB34" s="75"/>
      <c r="YC34" s="75"/>
      <c r="YD34" s="75"/>
      <c r="YE34" s="75"/>
      <c r="YF34" s="75"/>
      <c r="YG34" s="75"/>
      <c r="YH34" s="75"/>
      <c r="YI34" s="75"/>
      <c r="YJ34" s="75"/>
      <c r="YK34" s="75"/>
      <c r="YL34" s="75"/>
      <c r="YM34" s="75"/>
      <c r="YN34" s="75"/>
      <c r="YO34" s="75"/>
      <c r="YP34" s="75"/>
      <c r="YQ34" s="75"/>
      <c r="YR34" s="75"/>
      <c r="YS34" s="75"/>
      <c r="YT34" s="75"/>
      <c r="YU34" s="75"/>
      <c r="YV34" s="75"/>
      <c r="YW34" s="75"/>
      <c r="YX34" s="75"/>
      <c r="YY34" s="75"/>
      <c r="YZ34" s="75"/>
      <c r="ZA34" s="75"/>
      <c r="ZB34" s="75"/>
      <c r="ZC34" s="75"/>
      <c r="ZD34" s="75"/>
      <c r="ZE34" s="75"/>
      <c r="ZF34" s="75"/>
      <c r="ZG34" s="75"/>
      <c r="ZH34" s="75"/>
      <c r="ZI34" s="75"/>
      <c r="ZJ34" s="75"/>
      <c r="ZK34" s="75"/>
      <c r="ZL34" s="75"/>
      <c r="ZM34" s="75"/>
      <c r="ZN34" s="75"/>
      <c r="ZO34" s="75"/>
      <c r="ZP34" s="75"/>
      <c r="ZQ34" s="75"/>
      <c r="ZR34" s="75"/>
      <c r="ZS34" s="75"/>
      <c r="ZT34" s="75"/>
      <c r="ZU34" s="75"/>
      <c r="ZV34" s="75"/>
      <c r="ZW34" s="75"/>
      <c r="ZX34" s="75"/>
      <c r="ZY34" s="75"/>
      <c r="ZZ34" s="75"/>
      <c r="AAA34" s="75"/>
      <c r="AAB34" s="75"/>
      <c r="AAC34" s="75"/>
      <c r="AAD34" s="75"/>
      <c r="AAE34" s="75"/>
      <c r="AAF34" s="75"/>
      <c r="AAG34" s="75"/>
      <c r="AAH34" s="75"/>
      <c r="AAI34" s="75"/>
      <c r="AAJ34" s="75"/>
      <c r="AAK34" s="75"/>
      <c r="AAL34" s="75"/>
      <c r="AAM34" s="75"/>
      <c r="AAN34" s="75"/>
      <c r="AAO34" s="75"/>
      <c r="AAP34" s="75"/>
      <c r="AAQ34" s="75"/>
      <c r="AAR34" s="75"/>
      <c r="AAS34" s="75"/>
      <c r="AAT34" s="75"/>
      <c r="AAU34" s="75"/>
      <c r="AAV34" s="75"/>
      <c r="AAW34" s="75"/>
      <c r="AAX34" s="75"/>
      <c r="AAY34" s="75"/>
      <c r="AAZ34" s="75"/>
      <c r="ABA34" s="75"/>
      <c r="ABB34" s="75"/>
      <c r="ABC34" s="75"/>
      <c r="ABD34" s="75"/>
      <c r="ABE34" s="75"/>
      <c r="ABF34" s="75"/>
      <c r="ABG34" s="75"/>
      <c r="ABH34" s="75"/>
      <c r="ABI34" s="75"/>
      <c r="ABJ34" s="75"/>
      <c r="ABK34" s="75"/>
      <c r="ABL34" s="75"/>
      <c r="ABM34" s="75"/>
      <c r="ABN34" s="75"/>
      <c r="ABO34" s="75"/>
      <c r="ABP34" s="75"/>
      <c r="ABQ34" s="75"/>
      <c r="ABR34" s="75"/>
      <c r="ABS34" s="75"/>
      <c r="ABT34" s="75"/>
      <c r="ABU34" s="75"/>
      <c r="ABV34" s="75"/>
      <c r="ABW34" s="75"/>
      <c r="ABX34" s="75"/>
      <c r="ABY34" s="75"/>
      <c r="ABZ34" s="75"/>
      <c r="ACA34" s="75"/>
      <c r="ACB34" s="75"/>
      <c r="ACC34" s="75"/>
      <c r="ACD34" s="75"/>
      <c r="ACE34" s="75"/>
      <c r="ACF34" s="75"/>
      <c r="ACG34" s="75"/>
      <c r="ACH34" s="75"/>
      <c r="ACI34" s="75"/>
      <c r="ACJ34" s="75"/>
      <c r="ACK34" s="75"/>
      <c r="ACL34" s="75"/>
      <c r="ACM34" s="75"/>
      <c r="ACN34" s="75"/>
      <c r="ACO34" s="75"/>
      <c r="ACP34" s="75"/>
      <c r="ACQ34" s="75"/>
      <c r="ACR34" s="75"/>
      <c r="ACS34" s="75"/>
      <c r="ACT34" s="75"/>
      <c r="ACU34" s="75"/>
      <c r="ACV34" s="75"/>
      <c r="ACW34" s="75"/>
      <c r="ACX34" s="75"/>
      <c r="ACY34" s="75"/>
      <c r="ACZ34" s="75"/>
      <c r="ADA34" s="75"/>
      <c r="ADB34" s="75"/>
      <c r="ADC34" s="75"/>
      <c r="ADD34" s="75"/>
      <c r="ADE34" s="75"/>
      <c r="ADF34" s="75"/>
      <c r="ADG34" s="75"/>
      <c r="ADH34" s="75"/>
      <c r="ADI34" s="75"/>
      <c r="ADJ34" s="75"/>
      <c r="ADK34" s="75"/>
      <c r="ADL34" s="75"/>
      <c r="ADM34" s="75"/>
      <c r="ADN34" s="75"/>
      <c r="ADO34" s="75"/>
      <c r="ADP34" s="75"/>
      <c r="ADQ34" s="75"/>
      <c r="ADR34" s="75"/>
      <c r="ADS34" s="75"/>
      <c r="ADT34" s="75"/>
      <c r="ADU34" s="75"/>
      <c r="ADV34" s="75"/>
      <c r="ADW34" s="75"/>
      <c r="ADX34" s="75"/>
      <c r="ADY34" s="75"/>
      <c r="ADZ34" s="75"/>
      <c r="AEA34" s="75"/>
      <c r="AEB34" s="75"/>
      <c r="AEC34" s="75"/>
      <c r="AED34" s="75"/>
      <c r="AEE34" s="75"/>
      <c r="AEF34" s="75"/>
      <c r="AEG34" s="75"/>
      <c r="AEH34" s="75"/>
      <c r="AEI34" s="75"/>
      <c r="AEJ34" s="75"/>
      <c r="AEK34" s="75"/>
      <c r="AEL34" s="75"/>
      <c r="AEM34" s="75"/>
      <c r="AEN34" s="75"/>
      <c r="AEO34" s="75"/>
      <c r="AEP34" s="75"/>
      <c r="AEQ34" s="75"/>
      <c r="AER34" s="75"/>
      <c r="AES34" s="75"/>
      <c r="AET34" s="75"/>
      <c r="AEU34" s="75"/>
      <c r="AEV34" s="75"/>
      <c r="AEW34" s="75"/>
      <c r="AEX34" s="75"/>
      <c r="AEY34" s="75"/>
      <c r="AEZ34" s="75"/>
      <c r="AFA34" s="75"/>
      <c r="AFB34" s="75"/>
      <c r="AFC34" s="75"/>
      <c r="AFD34" s="75"/>
      <c r="AFE34" s="75"/>
      <c r="AFF34" s="75"/>
      <c r="AFG34" s="75"/>
      <c r="AFH34" s="75"/>
      <c r="AFI34" s="75"/>
      <c r="AFJ34" s="75"/>
      <c r="AFK34" s="75"/>
      <c r="AFL34" s="75"/>
      <c r="AFM34" s="75"/>
      <c r="AFN34" s="75"/>
      <c r="AFO34" s="75"/>
      <c r="AFP34" s="75"/>
      <c r="AFQ34" s="75"/>
      <c r="AFR34" s="75"/>
      <c r="AFS34" s="75"/>
      <c r="AFT34" s="75"/>
      <c r="AFU34" s="75"/>
      <c r="AFV34" s="75"/>
      <c r="AFW34" s="75"/>
      <c r="AFX34" s="75"/>
      <c r="AFY34" s="75"/>
      <c r="AFZ34" s="75"/>
      <c r="AGA34" s="75"/>
      <c r="AGB34" s="75"/>
      <c r="AGC34" s="75"/>
      <c r="AGD34" s="75"/>
      <c r="AGE34" s="75"/>
      <c r="AGF34" s="75"/>
      <c r="AGG34" s="75"/>
      <c r="AGH34" s="75"/>
      <c r="AGI34" s="75"/>
      <c r="AGJ34" s="75"/>
      <c r="AGK34" s="75"/>
      <c r="AGL34" s="75"/>
      <c r="AGM34" s="75"/>
      <c r="AGN34" s="75"/>
      <c r="AGO34" s="75"/>
      <c r="AGP34" s="75"/>
      <c r="AGQ34" s="75"/>
      <c r="AGR34" s="75"/>
      <c r="AGS34" s="75"/>
      <c r="AGT34" s="75"/>
      <c r="AGU34" s="75"/>
      <c r="AGV34" s="75"/>
      <c r="AGW34" s="75"/>
      <c r="AGX34" s="75"/>
      <c r="AGY34" s="75"/>
      <c r="AGZ34" s="75"/>
      <c r="AHA34" s="75"/>
      <c r="AHB34" s="75"/>
      <c r="AHC34" s="75"/>
      <c r="AHD34" s="75"/>
      <c r="AHE34" s="75"/>
      <c r="AHF34" s="75"/>
      <c r="AHG34" s="75"/>
      <c r="AHH34" s="75"/>
      <c r="AHI34" s="75"/>
      <c r="AHJ34" s="75"/>
      <c r="AHK34" s="75"/>
      <c r="AHL34" s="75"/>
      <c r="AHM34" s="75"/>
      <c r="AHN34" s="75"/>
      <c r="AHO34" s="75"/>
      <c r="AHP34" s="75"/>
      <c r="AHQ34" s="75"/>
      <c r="AHR34" s="75"/>
      <c r="AHS34" s="75"/>
      <c r="AHT34" s="75"/>
      <c r="AHU34" s="75"/>
      <c r="AHV34" s="75"/>
      <c r="AHW34" s="75"/>
      <c r="AHX34" s="75"/>
      <c r="AHY34" s="75"/>
      <c r="AHZ34" s="75"/>
      <c r="AIA34" s="75"/>
      <c r="AIB34" s="75"/>
      <c r="AIC34" s="75"/>
      <c r="AID34" s="75"/>
      <c r="AIE34" s="75"/>
      <c r="AIF34" s="75"/>
      <c r="AIG34" s="75"/>
      <c r="AIH34" s="75"/>
      <c r="AII34" s="75"/>
      <c r="AIJ34" s="75"/>
      <c r="AIK34" s="75"/>
      <c r="AIL34" s="75"/>
      <c r="AIM34" s="75"/>
      <c r="AIN34" s="75"/>
      <c r="AIO34" s="75"/>
      <c r="AIP34" s="75"/>
      <c r="AIQ34" s="75"/>
      <c r="AIR34" s="75"/>
      <c r="AIS34" s="75"/>
      <c r="AIT34" s="75"/>
      <c r="AIU34" s="75"/>
      <c r="AIV34" s="75"/>
      <c r="AIW34" s="75"/>
      <c r="AIX34" s="75"/>
      <c r="AIY34" s="75"/>
      <c r="AIZ34" s="75"/>
      <c r="AJA34" s="75"/>
      <c r="AJB34" s="75"/>
      <c r="AJC34" s="75"/>
      <c r="AJD34" s="75"/>
      <c r="AJE34" s="75"/>
      <c r="AJF34" s="75"/>
      <c r="AJG34" s="75"/>
      <c r="AJH34" s="75"/>
      <c r="AJI34" s="75"/>
      <c r="AJJ34" s="75"/>
      <c r="AJK34" s="75"/>
      <c r="AJL34" s="75"/>
      <c r="AJM34" s="75"/>
      <c r="AJN34" s="75"/>
      <c r="AJO34" s="75"/>
      <c r="AJP34" s="75"/>
      <c r="AJQ34" s="75"/>
      <c r="AJR34" s="75"/>
      <c r="AJS34" s="75"/>
      <c r="AJT34" s="75"/>
      <c r="AJU34" s="75"/>
      <c r="AJV34" s="75"/>
      <c r="AJW34" s="75"/>
      <c r="AJX34" s="75"/>
      <c r="AJY34" s="75"/>
      <c r="AJZ34" s="75"/>
      <c r="AKA34" s="75"/>
      <c r="AKB34" s="75"/>
      <c r="AKC34" s="75"/>
      <c r="AKD34" s="75"/>
      <c r="AKE34" s="75"/>
      <c r="AKF34" s="75"/>
      <c r="AKG34" s="75"/>
      <c r="AKH34" s="75"/>
      <c r="AKI34" s="75"/>
      <c r="AKJ34" s="75"/>
      <c r="AKK34" s="75"/>
      <c r="AKL34" s="75"/>
      <c r="AKM34" s="75"/>
      <c r="AKN34" s="75"/>
      <c r="AKO34" s="75"/>
      <c r="AKP34" s="75"/>
      <c r="AKQ34" s="75"/>
      <c r="AKR34" s="75"/>
      <c r="AKS34" s="75"/>
      <c r="AKT34" s="75"/>
      <c r="AKU34" s="75"/>
      <c r="AKV34" s="75"/>
      <c r="AKW34" s="75"/>
      <c r="AKX34" s="75"/>
      <c r="AKY34" s="75"/>
      <c r="AKZ34" s="75"/>
      <c r="ALA34" s="75"/>
      <c r="ALB34" s="75"/>
      <c r="ALC34" s="75"/>
      <c r="ALD34" s="75"/>
      <c r="ALE34" s="75"/>
      <c r="ALF34" s="75"/>
      <c r="ALG34" s="75"/>
      <c r="ALH34" s="75"/>
      <c r="ALI34" s="75"/>
      <c r="ALJ34" s="75"/>
      <c r="ALK34" s="75"/>
      <c r="ALL34" s="75"/>
      <c r="ALM34" s="75"/>
      <c r="ALN34" s="75"/>
      <c r="ALO34" s="75"/>
      <c r="ALP34" s="75"/>
      <c r="ALQ34" s="75"/>
      <c r="ALR34" s="75"/>
      <c r="ALS34" s="75"/>
      <c r="ALT34" s="75"/>
      <c r="ALU34" s="75"/>
      <c r="ALV34" s="75"/>
      <c r="ALW34" s="75"/>
      <c r="ALX34" s="75"/>
      <c r="ALY34" s="75"/>
      <c r="ALZ34" s="75"/>
      <c r="AMA34" s="75"/>
      <c r="AMB34" s="75"/>
      <c r="AMC34" s="75"/>
      <c r="AMD34" s="75"/>
      <c r="AME34" s="75"/>
      <c r="AMF34" s="75"/>
      <c r="AMG34" s="75"/>
      <c r="AMH34" s="75"/>
      <c r="AMI34" s="75"/>
      <c r="AMJ34" s="75"/>
      <c r="AMK34" s="75"/>
      <c r="AML34" s="75"/>
      <c r="AMM34" s="75"/>
      <c r="AMN34" s="75"/>
      <c r="AMO34" s="75"/>
      <c r="AMP34" s="75"/>
      <c r="AMQ34" s="75"/>
      <c r="AMR34" s="75"/>
      <c r="AMS34" s="75"/>
      <c r="AMT34" s="75"/>
      <c r="AMU34" s="75"/>
      <c r="AMV34" s="75"/>
      <c r="AMW34" s="75"/>
      <c r="AMX34" s="75"/>
      <c r="AMY34" s="75"/>
      <c r="AMZ34" s="75"/>
      <c r="ANA34" s="75"/>
      <c r="ANB34" s="75"/>
      <c r="ANC34" s="75"/>
      <c r="AND34" s="75"/>
      <c r="ANE34" s="75"/>
      <c r="ANF34" s="75"/>
      <c r="ANG34" s="75"/>
      <c r="ANH34" s="75"/>
      <c r="ANI34" s="75"/>
      <c r="ANJ34" s="75"/>
      <c r="ANK34" s="75"/>
      <c r="ANL34" s="75"/>
      <c r="ANM34" s="75"/>
      <c r="ANN34" s="75"/>
      <c r="ANO34" s="75"/>
      <c r="ANP34" s="75"/>
      <c r="ANQ34" s="75"/>
      <c r="ANR34" s="75"/>
      <c r="ANS34" s="75"/>
      <c r="ANT34" s="75"/>
      <c r="ANU34" s="75"/>
      <c r="ANV34" s="75"/>
      <c r="ANW34" s="75"/>
      <c r="ANX34" s="75"/>
      <c r="ANY34" s="75"/>
      <c r="ANZ34" s="75"/>
      <c r="AOA34" s="75"/>
      <c r="AOB34" s="75"/>
      <c r="AOC34" s="75"/>
      <c r="AOD34" s="75"/>
      <c r="AOE34" s="75"/>
      <c r="AOF34" s="75"/>
      <c r="AOG34" s="75"/>
      <c r="AOH34" s="75"/>
      <c r="AOI34" s="75"/>
      <c r="AOJ34" s="75"/>
      <c r="AOK34" s="75"/>
      <c r="AOL34" s="75"/>
      <c r="AOM34" s="75"/>
      <c r="AON34" s="75"/>
      <c r="AOO34" s="75"/>
      <c r="AOP34" s="75"/>
      <c r="AOQ34" s="75"/>
      <c r="AOR34" s="75"/>
      <c r="AOS34" s="75"/>
      <c r="AOT34" s="75"/>
      <c r="AOU34" s="75"/>
      <c r="AOV34" s="75"/>
      <c r="AOW34" s="75"/>
      <c r="AOX34" s="75"/>
      <c r="AOY34" s="75"/>
      <c r="AOZ34" s="75"/>
      <c r="APA34" s="75"/>
      <c r="APB34" s="75"/>
      <c r="APC34" s="75"/>
      <c r="APD34" s="75"/>
      <c r="APE34" s="75"/>
      <c r="APF34" s="75"/>
      <c r="APG34" s="75"/>
      <c r="APH34" s="75"/>
      <c r="API34" s="75"/>
      <c r="APJ34" s="75"/>
      <c r="APK34" s="75"/>
      <c r="APL34" s="75"/>
      <c r="APM34" s="75"/>
      <c r="APN34" s="75"/>
      <c r="APO34" s="75"/>
      <c r="APP34" s="75"/>
      <c r="APQ34" s="75"/>
      <c r="APR34" s="75"/>
      <c r="APS34" s="75"/>
      <c r="APT34" s="75"/>
      <c r="APU34" s="75"/>
      <c r="APV34" s="75"/>
      <c r="APW34" s="75"/>
      <c r="APX34" s="75"/>
      <c r="APY34" s="75"/>
      <c r="APZ34" s="75"/>
      <c r="AQA34" s="75"/>
      <c r="AQB34" s="75"/>
      <c r="AQC34" s="75"/>
      <c r="AQD34" s="75"/>
      <c r="AQE34" s="75"/>
      <c r="AQF34" s="75"/>
      <c r="AQG34" s="75"/>
      <c r="AQH34" s="75"/>
      <c r="AQI34" s="75"/>
      <c r="AQJ34" s="75"/>
      <c r="AQK34" s="75"/>
      <c r="AQL34" s="75"/>
      <c r="AQM34" s="75"/>
      <c r="AQN34" s="75"/>
      <c r="AQO34" s="75"/>
      <c r="AQP34" s="75"/>
      <c r="AQQ34" s="75"/>
      <c r="AQR34" s="75"/>
      <c r="AQS34" s="75"/>
      <c r="AQT34" s="75"/>
      <c r="AQU34" s="75"/>
      <c r="AQV34" s="75"/>
      <c r="AQW34" s="75"/>
      <c r="AQX34" s="75"/>
      <c r="AQY34" s="75"/>
      <c r="AQZ34" s="75"/>
      <c r="ARA34" s="75"/>
      <c r="ARB34" s="75"/>
      <c r="ARC34" s="75"/>
      <c r="ARD34" s="75"/>
      <c r="ARE34" s="75"/>
      <c r="ARF34" s="75"/>
      <c r="ARG34" s="75"/>
      <c r="ARH34" s="75"/>
      <c r="ARI34" s="75"/>
      <c r="ARJ34" s="75"/>
      <c r="ARK34" s="75"/>
      <c r="ARL34" s="75"/>
      <c r="ARM34" s="75"/>
      <c r="ARN34" s="75"/>
      <c r="ARO34" s="75"/>
      <c r="ARP34" s="75"/>
      <c r="ARQ34" s="75"/>
      <c r="ARR34" s="75"/>
      <c r="ARS34" s="75"/>
      <c r="ART34" s="75"/>
      <c r="ARU34" s="75"/>
      <c r="ARV34" s="75"/>
      <c r="ARW34" s="75"/>
      <c r="ARX34" s="75"/>
      <c r="ARY34" s="75"/>
      <c r="ARZ34" s="75"/>
      <c r="ASA34" s="75"/>
      <c r="ASB34" s="75"/>
      <c r="ASC34" s="75"/>
      <c r="ASD34" s="75"/>
      <c r="ASE34" s="75"/>
      <c r="ASF34" s="75"/>
      <c r="ASG34" s="75"/>
      <c r="ASH34" s="75"/>
      <c r="ASI34" s="75"/>
      <c r="ASJ34" s="75"/>
      <c r="ASK34" s="75"/>
      <c r="ASL34" s="75"/>
      <c r="ASM34" s="75"/>
      <c r="ASN34" s="75"/>
      <c r="ASO34" s="75"/>
      <c r="ASP34" s="75"/>
      <c r="ASQ34" s="75"/>
      <c r="ASR34" s="75"/>
      <c r="ASS34" s="75"/>
      <c r="AST34" s="75"/>
      <c r="ASU34" s="75"/>
      <c r="ASV34" s="75"/>
      <c r="ASW34" s="75"/>
      <c r="ASX34" s="75"/>
      <c r="ASY34" s="75"/>
      <c r="ASZ34" s="75"/>
      <c r="ATA34" s="75"/>
      <c r="ATB34" s="75"/>
      <c r="ATC34" s="75"/>
      <c r="ATD34" s="75"/>
      <c r="ATE34" s="75"/>
      <c r="ATF34" s="75"/>
      <c r="ATG34" s="75"/>
      <c r="ATH34" s="75"/>
      <c r="ATI34" s="75"/>
      <c r="ATJ34" s="75"/>
      <c r="ATK34" s="75"/>
      <c r="ATL34" s="75"/>
      <c r="ATM34" s="75"/>
      <c r="ATN34" s="75"/>
      <c r="ATO34" s="75"/>
      <c r="ATP34" s="75"/>
      <c r="ATQ34" s="75"/>
      <c r="ATR34" s="75"/>
      <c r="ATS34" s="75"/>
      <c r="ATT34" s="75"/>
      <c r="ATU34" s="75"/>
      <c r="ATV34" s="75"/>
      <c r="ATW34" s="75"/>
      <c r="ATX34" s="75"/>
      <c r="ATY34" s="75"/>
      <c r="ATZ34" s="75"/>
      <c r="AUA34" s="75"/>
      <c r="AUB34" s="75"/>
      <c r="AUC34" s="75"/>
      <c r="AUD34" s="75"/>
      <c r="AUE34" s="75"/>
      <c r="AUF34" s="75"/>
      <c r="AUG34" s="75"/>
      <c r="AUH34" s="75"/>
      <c r="AUI34" s="75"/>
      <c r="AUJ34" s="75"/>
      <c r="AUK34" s="75"/>
      <c r="AUL34" s="75"/>
      <c r="AUM34" s="75"/>
      <c r="AUN34" s="75"/>
      <c r="AUO34" s="75"/>
      <c r="AUP34" s="75"/>
      <c r="AUQ34" s="75"/>
      <c r="AUR34" s="75"/>
      <c r="AUS34" s="75"/>
      <c r="AUT34" s="75"/>
      <c r="AUU34" s="75"/>
      <c r="AUV34" s="75"/>
      <c r="AUW34" s="75"/>
      <c r="AUX34" s="75"/>
      <c r="AUY34" s="75"/>
      <c r="AUZ34" s="75"/>
      <c r="AVA34" s="75"/>
      <c r="AVB34" s="75"/>
      <c r="AVC34" s="75"/>
      <c r="AVD34" s="75"/>
      <c r="AVE34" s="75"/>
      <c r="AVF34" s="75"/>
      <c r="AVG34" s="75"/>
      <c r="AVH34" s="75"/>
      <c r="AVI34" s="75"/>
      <c r="AVJ34" s="75"/>
      <c r="AVK34" s="75"/>
      <c r="AVL34" s="75"/>
      <c r="AVM34" s="75"/>
      <c r="AVN34" s="75"/>
      <c r="AVO34" s="75"/>
      <c r="AVP34" s="75"/>
      <c r="AVQ34" s="75"/>
      <c r="AVR34" s="75"/>
      <c r="AVS34" s="75"/>
      <c r="AVT34" s="75"/>
      <c r="AVU34" s="75"/>
      <c r="AVV34" s="75"/>
      <c r="AVW34" s="75"/>
      <c r="AVX34" s="75"/>
      <c r="AVY34" s="75"/>
      <c r="AVZ34" s="75"/>
      <c r="AWA34" s="75"/>
      <c r="AWB34" s="75"/>
      <c r="AWC34" s="75"/>
      <c r="AWD34" s="75"/>
      <c r="AWE34" s="75"/>
      <c r="AWF34" s="75"/>
      <c r="AWG34" s="75"/>
      <c r="AWH34" s="75"/>
      <c r="AWI34" s="75"/>
      <c r="AWJ34" s="75"/>
      <c r="AWK34" s="75"/>
      <c r="AWL34" s="75"/>
      <c r="AWM34" s="75"/>
      <c r="AWN34" s="75"/>
      <c r="AWO34" s="75"/>
      <c r="AWP34" s="75"/>
      <c r="AWQ34" s="75"/>
      <c r="AWR34" s="75"/>
      <c r="AWS34" s="75"/>
      <c r="AWT34" s="75"/>
      <c r="AWU34" s="75"/>
      <c r="AWV34" s="75"/>
      <c r="AWW34" s="75"/>
      <c r="AWX34" s="75"/>
      <c r="AWY34" s="75"/>
      <c r="AWZ34" s="75"/>
      <c r="AXA34" s="75"/>
      <c r="AXB34" s="75"/>
      <c r="AXC34" s="75"/>
      <c r="AXD34" s="75"/>
      <c r="AXE34" s="75"/>
      <c r="AXF34" s="75"/>
      <c r="AXG34" s="75"/>
      <c r="AXH34" s="75"/>
      <c r="AXI34" s="75"/>
      <c r="AXJ34" s="75"/>
      <c r="AXK34" s="75"/>
      <c r="AXL34" s="75"/>
      <c r="AXM34" s="75"/>
      <c r="AXN34" s="75"/>
      <c r="AXO34" s="75"/>
      <c r="AXP34" s="75"/>
      <c r="AXQ34" s="75"/>
      <c r="AXR34" s="75"/>
      <c r="AXS34" s="75"/>
      <c r="AXT34" s="75"/>
      <c r="AXU34" s="75"/>
      <c r="AXV34" s="75"/>
      <c r="AXW34" s="75"/>
      <c r="AXX34" s="75"/>
      <c r="AXY34" s="75"/>
      <c r="AXZ34" s="75"/>
      <c r="AYA34" s="75"/>
      <c r="AYB34" s="75"/>
      <c r="AYC34" s="75"/>
      <c r="AYD34" s="75"/>
      <c r="AYE34" s="75"/>
      <c r="AYF34" s="75"/>
      <c r="AYG34" s="75"/>
      <c r="AYH34" s="75"/>
      <c r="AYI34" s="75"/>
      <c r="AYJ34" s="75"/>
      <c r="AYK34" s="75"/>
      <c r="AYL34" s="75"/>
      <c r="AYM34" s="75"/>
      <c r="AYN34" s="75"/>
      <c r="AYO34" s="75"/>
      <c r="AYP34" s="75"/>
      <c r="AYQ34" s="75"/>
      <c r="AYR34" s="75"/>
      <c r="AYS34" s="75"/>
      <c r="AYT34" s="75"/>
      <c r="AYU34" s="75"/>
      <c r="AYV34" s="75"/>
      <c r="AYW34" s="75"/>
      <c r="AYX34" s="75"/>
      <c r="AYY34" s="75"/>
      <c r="AYZ34" s="75"/>
      <c r="AZA34" s="75"/>
      <c r="AZB34" s="75"/>
      <c r="AZC34" s="75"/>
      <c r="AZD34" s="75"/>
      <c r="AZE34" s="75"/>
      <c r="AZF34" s="75"/>
      <c r="AZG34" s="75"/>
      <c r="AZH34" s="75"/>
      <c r="AZI34" s="75"/>
      <c r="AZJ34" s="75"/>
      <c r="AZK34" s="75"/>
      <c r="AZL34" s="75"/>
      <c r="AZM34" s="75"/>
      <c r="AZN34" s="75"/>
      <c r="AZO34" s="75"/>
      <c r="AZP34" s="75"/>
      <c r="AZQ34" s="75"/>
      <c r="AZR34" s="75"/>
      <c r="AZS34" s="75"/>
      <c r="AZT34" s="75"/>
      <c r="AZU34" s="75"/>
      <c r="AZV34" s="75"/>
      <c r="AZW34" s="75"/>
      <c r="AZX34" s="75"/>
      <c r="AZY34" s="75"/>
      <c r="AZZ34" s="75"/>
      <c r="BAA34" s="75"/>
      <c r="BAB34" s="75"/>
      <c r="BAC34" s="75"/>
      <c r="BAD34" s="75"/>
      <c r="BAE34" s="75"/>
      <c r="BAF34" s="75"/>
      <c r="BAG34" s="75"/>
      <c r="BAH34" s="75"/>
      <c r="BAI34" s="75"/>
      <c r="BAJ34" s="75"/>
      <c r="BAK34" s="75"/>
      <c r="BAL34" s="75"/>
      <c r="BAM34" s="75"/>
      <c r="BAN34" s="75"/>
      <c r="BAO34" s="75"/>
      <c r="BAP34" s="75"/>
      <c r="BAQ34" s="75"/>
      <c r="BAR34" s="75"/>
      <c r="BAS34" s="75"/>
      <c r="BAT34" s="75"/>
      <c r="BAU34" s="75"/>
      <c r="BAV34" s="75"/>
      <c r="BAW34" s="75"/>
      <c r="BAX34" s="75"/>
      <c r="BAY34" s="75"/>
      <c r="BAZ34" s="75"/>
      <c r="BBA34" s="75"/>
      <c r="BBB34" s="75"/>
      <c r="BBC34" s="75"/>
      <c r="BBD34" s="75"/>
    </row>
    <row r="35" spans="1:1408" ht="169.5" customHeight="1" x14ac:dyDescent="0.25">
      <c r="A35" s="50" t="s">
        <v>65</v>
      </c>
      <c r="B35" s="59" t="s">
        <v>64</v>
      </c>
      <c r="C35" s="89" t="s">
        <v>88</v>
      </c>
      <c r="D35" s="33" t="s">
        <v>94</v>
      </c>
      <c r="E35" s="29"/>
      <c r="F35" s="52">
        <v>43466</v>
      </c>
      <c r="G35" s="52">
        <v>44561</v>
      </c>
      <c r="H35" s="78">
        <f>I35+O35+T35</f>
        <v>0</v>
      </c>
      <c r="I35" s="78">
        <f>SUM(J35:N35)</f>
        <v>0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9">
        <f>SUM(P35:S35)</f>
        <v>0</v>
      </c>
      <c r="P35" s="79">
        <v>0</v>
      </c>
      <c r="Q35" s="79">
        <v>0</v>
      </c>
      <c r="R35" s="79">
        <v>0</v>
      </c>
      <c r="S35" s="79">
        <v>0</v>
      </c>
      <c r="T35" s="79">
        <f>SUM(U35:X35)</f>
        <v>0</v>
      </c>
      <c r="U35" s="79">
        <v>0</v>
      </c>
      <c r="V35" s="79">
        <v>0</v>
      </c>
      <c r="W35" s="79">
        <v>0</v>
      </c>
      <c r="X35" s="79">
        <v>0</v>
      </c>
      <c r="Y35" s="90" t="s">
        <v>18</v>
      </c>
      <c r="Z35" s="90" t="s">
        <v>18</v>
      </c>
      <c r="AA35" s="90" t="s">
        <v>18</v>
      </c>
      <c r="AB35" s="90" t="s">
        <v>18</v>
      </c>
      <c r="AC35" s="90" t="s">
        <v>18</v>
      </c>
      <c r="AD35" s="90" t="s">
        <v>18</v>
      </c>
      <c r="AE35" s="90" t="s">
        <v>18</v>
      </c>
      <c r="AF35" s="90" t="s">
        <v>18</v>
      </c>
      <c r="AG35" s="90" t="s">
        <v>18</v>
      </c>
      <c r="AH35" s="90" t="s">
        <v>18</v>
      </c>
      <c r="AI35" s="90" t="s">
        <v>18</v>
      </c>
      <c r="AJ35" s="90" t="s">
        <v>18</v>
      </c>
      <c r="AK35" s="6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03.5" customHeight="1" x14ac:dyDescent="0.25">
      <c r="A36" s="50"/>
      <c r="B36" s="59" t="s">
        <v>119</v>
      </c>
      <c r="C36" s="89" t="s">
        <v>88</v>
      </c>
      <c r="D36" s="33" t="s">
        <v>94</v>
      </c>
      <c r="E36" s="29"/>
      <c r="F36" s="52">
        <v>43466</v>
      </c>
      <c r="G36" s="52">
        <v>44561</v>
      </c>
      <c r="H36" s="92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0"/>
      <c r="Z36" s="90"/>
      <c r="AA36" s="90"/>
      <c r="AB36" s="90" t="s">
        <v>18</v>
      </c>
      <c r="AC36" s="90"/>
      <c r="AD36" s="90"/>
      <c r="AE36" s="90"/>
      <c r="AF36" s="90" t="s">
        <v>18</v>
      </c>
      <c r="AG36" s="90"/>
      <c r="AH36" s="90"/>
      <c r="AI36" s="90"/>
      <c r="AJ36" s="90" t="s">
        <v>18</v>
      </c>
      <c r="AK36" s="67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  <c r="AJJ36" s="68"/>
      <c r="AJK36" s="68"/>
      <c r="AJL36" s="68"/>
      <c r="AJM36" s="68"/>
      <c r="AJN36" s="68"/>
      <c r="AJO36" s="68"/>
      <c r="AJP36" s="68"/>
      <c r="AJQ36" s="68"/>
      <c r="AJR36" s="68"/>
      <c r="AJS36" s="68"/>
      <c r="AJT36" s="68"/>
      <c r="AJU36" s="68"/>
      <c r="AJV36" s="68"/>
      <c r="AJW36" s="68"/>
      <c r="AJX36" s="68"/>
      <c r="AJY36" s="68"/>
      <c r="AJZ36" s="68"/>
      <c r="AKA36" s="68"/>
      <c r="AKB36" s="68"/>
      <c r="AKC36" s="68"/>
      <c r="AKD36" s="68"/>
      <c r="AKE36" s="68"/>
      <c r="AKF36" s="68"/>
      <c r="AKG36" s="68"/>
      <c r="AKH36" s="68"/>
      <c r="AKI36" s="68"/>
      <c r="AKJ36" s="68"/>
      <c r="AKK36" s="68"/>
      <c r="AKL36" s="68"/>
      <c r="AKM36" s="68"/>
      <c r="AKN36" s="68"/>
      <c r="AKO36" s="68"/>
      <c r="AKP36" s="68"/>
      <c r="AKQ36" s="68"/>
      <c r="AKR36" s="68"/>
      <c r="AKS36" s="68"/>
      <c r="AKT36" s="68"/>
      <c r="AKU36" s="68"/>
      <c r="AKV36" s="68"/>
      <c r="AKW36" s="68"/>
      <c r="AKX36" s="68"/>
      <c r="AKY36" s="68"/>
      <c r="AKZ36" s="68"/>
      <c r="ALA36" s="68"/>
      <c r="ALB36" s="68"/>
      <c r="ALC36" s="68"/>
      <c r="ALD36" s="68"/>
      <c r="ALE36" s="68"/>
      <c r="ALF36" s="68"/>
      <c r="ALG36" s="68"/>
      <c r="ALH36" s="68"/>
      <c r="ALI36" s="68"/>
      <c r="ALJ36" s="68"/>
      <c r="ALK36" s="68"/>
      <c r="ALL36" s="68"/>
      <c r="ALM36" s="68"/>
      <c r="ALN36" s="68"/>
      <c r="ALO36" s="68"/>
      <c r="ALP36" s="68"/>
      <c r="ALQ36" s="68"/>
      <c r="ALR36" s="68"/>
      <c r="ALS36" s="68"/>
      <c r="ALT36" s="68"/>
      <c r="ALU36" s="68"/>
      <c r="ALV36" s="68"/>
      <c r="ALW36" s="68"/>
      <c r="ALX36" s="68"/>
      <c r="ALY36" s="68"/>
      <c r="ALZ36" s="68"/>
      <c r="AMA36" s="68"/>
      <c r="AMB36" s="68"/>
      <c r="AMC36" s="68"/>
      <c r="AMD36" s="68"/>
      <c r="AME36" s="68"/>
      <c r="AMF36" s="68"/>
      <c r="AMG36" s="68"/>
      <c r="AMH36" s="68"/>
      <c r="AMI36" s="68"/>
      <c r="AMJ36" s="68"/>
      <c r="AMK36" s="68"/>
      <c r="AML36" s="68"/>
      <c r="AMM36" s="68"/>
      <c r="AMN36" s="68"/>
      <c r="AMO36" s="68"/>
      <c r="AMP36" s="68"/>
      <c r="AMQ36" s="68"/>
      <c r="AMR36" s="68"/>
      <c r="AMS36" s="68"/>
      <c r="AMT36" s="68"/>
      <c r="AMU36" s="68"/>
      <c r="AMV36" s="68"/>
      <c r="AMW36" s="68"/>
      <c r="AMX36" s="68"/>
      <c r="AMY36" s="68"/>
      <c r="AMZ36" s="68"/>
      <c r="ANA36" s="68"/>
      <c r="ANB36" s="68"/>
      <c r="ANC36" s="68"/>
      <c r="AND36" s="68"/>
      <c r="ANE36" s="68"/>
      <c r="ANF36" s="68"/>
      <c r="ANG36" s="68"/>
      <c r="ANH36" s="68"/>
      <c r="ANI36" s="68"/>
      <c r="ANJ36" s="68"/>
      <c r="ANK36" s="68"/>
      <c r="ANL36" s="68"/>
      <c r="ANM36" s="68"/>
      <c r="ANN36" s="68"/>
      <c r="ANO36" s="68"/>
      <c r="ANP36" s="68"/>
      <c r="ANQ36" s="68"/>
      <c r="ANR36" s="68"/>
      <c r="ANS36" s="68"/>
      <c r="ANT36" s="68"/>
      <c r="ANU36" s="68"/>
      <c r="ANV36" s="68"/>
      <c r="ANW36" s="68"/>
      <c r="ANX36" s="68"/>
      <c r="ANY36" s="68"/>
      <c r="ANZ36" s="68"/>
      <c r="AOA36" s="68"/>
      <c r="AOB36" s="68"/>
      <c r="AOC36" s="68"/>
      <c r="AOD36" s="68"/>
      <c r="AOE36" s="68"/>
      <c r="AOF36" s="68"/>
      <c r="AOG36" s="68"/>
      <c r="AOH36" s="68"/>
      <c r="AOI36" s="68"/>
      <c r="AOJ36" s="68"/>
      <c r="AOK36" s="68"/>
      <c r="AOL36" s="68"/>
      <c r="AOM36" s="68"/>
      <c r="AON36" s="68"/>
      <c r="AOO36" s="68"/>
      <c r="AOP36" s="68"/>
      <c r="AOQ36" s="68"/>
      <c r="AOR36" s="68"/>
      <c r="AOS36" s="68"/>
      <c r="AOT36" s="68"/>
      <c r="AOU36" s="68"/>
      <c r="AOV36" s="68"/>
      <c r="AOW36" s="68"/>
      <c r="AOX36" s="68"/>
      <c r="AOY36" s="68"/>
      <c r="AOZ36" s="68"/>
      <c r="APA36" s="68"/>
      <c r="APB36" s="68"/>
      <c r="APC36" s="68"/>
      <c r="APD36" s="68"/>
      <c r="APE36" s="68"/>
      <c r="APF36" s="68"/>
      <c r="APG36" s="68"/>
      <c r="APH36" s="68"/>
      <c r="API36" s="68"/>
      <c r="APJ36" s="68"/>
      <c r="APK36" s="68"/>
      <c r="APL36" s="68"/>
      <c r="APM36" s="68"/>
      <c r="APN36" s="68"/>
      <c r="APO36" s="68"/>
      <c r="APP36" s="68"/>
      <c r="APQ36" s="68"/>
      <c r="APR36" s="68"/>
      <c r="APS36" s="68"/>
      <c r="APT36" s="68"/>
      <c r="APU36" s="68"/>
      <c r="APV36" s="68"/>
      <c r="APW36" s="68"/>
      <c r="APX36" s="68"/>
      <c r="APY36" s="68"/>
      <c r="APZ36" s="68"/>
      <c r="AQA36" s="68"/>
      <c r="AQB36" s="68"/>
      <c r="AQC36" s="68"/>
      <c r="AQD36" s="68"/>
      <c r="AQE36" s="68"/>
      <c r="AQF36" s="68"/>
      <c r="AQG36" s="68"/>
      <c r="AQH36" s="68"/>
      <c r="AQI36" s="68"/>
      <c r="AQJ36" s="68"/>
      <c r="AQK36" s="68"/>
      <c r="AQL36" s="68"/>
      <c r="AQM36" s="68"/>
      <c r="AQN36" s="68"/>
      <c r="AQO36" s="68"/>
      <c r="AQP36" s="68"/>
      <c r="AQQ36" s="68"/>
      <c r="AQR36" s="68"/>
      <c r="AQS36" s="68"/>
      <c r="AQT36" s="68"/>
      <c r="AQU36" s="68"/>
      <c r="AQV36" s="68"/>
      <c r="AQW36" s="68"/>
      <c r="AQX36" s="68"/>
      <c r="AQY36" s="68"/>
      <c r="AQZ36" s="68"/>
      <c r="ARA36" s="68"/>
      <c r="ARB36" s="68"/>
      <c r="ARC36" s="68"/>
      <c r="ARD36" s="68"/>
      <c r="ARE36" s="68"/>
      <c r="ARF36" s="68"/>
      <c r="ARG36" s="68"/>
      <c r="ARH36" s="68"/>
      <c r="ARI36" s="68"/>
      <c r="ARJ36" s="68"/>
      <c r="ARK36" s="68"/>
      <c r="ARL36" s="68"/>
      <c r="ARM36" s="68"/>
      <c r="ARN36" s="68"/>
      <c r="ARO36" s="68"/>
      <c r="ARP36" s="68"/>
      <c r="ARQ36" s="68"/>
      <c r="ARR36" s="68"/>
      <c r="ARS36" s="68"/>
      <c r="ART36" s="68"/>
      <c r="ARU36" s="68"/>
      <c r="ARV36" s="68"/>
      <c r="ARW36" s="68"/>
      <c r="ARX36" s="68"/>
      <c r="ARY36" s="68"/>
      <c r="ARZ36" s="68"/>
      <c r="ASA36" s="68"/>
      <c r="ASB36" s="68"/>
      <c r="ASC36" s="68"/>
      <c r="ASD36" s="68"/>
      <c r="ASE36" s="68"/>
      <c r="ASF36" s="68"/>
      <c r="ASG36" s="68"/>
      <c r="ASH36" s="68"/>
      <c r="ASI36" s="68"/>
      <c r="ASJ36" s="68"/>
      <c r="ASK36" s="68"/>
      <c r="ASL36" s="68"/>
      <c r="ASM36" s="68"/>
      <c r="ASN36" s="68"/>
      <c r="ASO36" s="68"/>
      <c r="ASP36" s="68"/>
      <c r="ASQ36" s="68"/>
      <c r="ASR36" s="68"/>
      <c r="ASS36" s="68"/>
      <c r="AST36" s="68"/>
      <c r="ASU36" s="68"/>
      <c r="ASV36" s="68"/>
      <c r="ASW36" s="68"/>
      <c r="ASX36" s="68"/>
      <c r="ASY36" s="68"/>
      <c r="ASZ36" s="68"/>
      <c r="ATA36" s="68"/>
      <c r="ATB36" s="68"/>
      <c r="ATC36" s="68"/>
      <c r="ATD36" s="68"/>
      <c r="ATE36" s="68"/>
      <c r="ATF36" s="68"/>
      <c r="ATG36" s="68"/>
      <c r="ATH36" s="68"/>
      <c r="ATI36" s="68"/>
      <c r="ATJ36" s="68"/>
      <c r="ATK36" s="68"/>
      <c r="ATL36" s="68"/>
      <c r="ATM36" s="68"/>
      <c r="ATN36" s="68"/>
      <c r="ATO36" s="68"/>
      <c r="ATP36" s="68"/>
      <c r="ATQ36" s="68"/>
      <c r="ATR36" s="68"/>
      <c r="ATS36" s="68"/>
      <c r="ATT36" s="68"/>
      <c r="ATU36" s="68"/>
      <c r="ATV36" s="68"/>
      <c r="ATW36" s="68"/>
      <c r="ATX36" s="68"/>
      <c r="ATY36" s="68"/>
      <c r="ATZ36" s="68"/>
      <c r="AUA36" s="68"/>
      <c r="AUB36" s="68"/>
      <c r="AUC36" s="68"/>
      <c r="AUD36" s="68"/>
      <c r="AUE36" s="68"/>
      <c r="AUF36" s="68"/>
      <c r="AUG36" s="68"/>
      <c r="AUH36" s="68"/>
      <c r="AUI36" s="68"/>
      <c r="AUJ36" s="68"/>
      <c r="AUK36" s="68"/>
      <c r="AUL36" s="68"/>
      <c r="AUM36" s="68"/>
      <c r="AUN36" s="68"/>
      <c r="AUO36" s="68"/>
      <c r="AUP36" s="68"/>
      <c r="AUQ36" s="68"/>
      <c r="AUR36" s="68"/>
      <c r="AUS36" s="68"/>
      <c r="AUT36" s="68"/>
      <c r="AUU36" s="68"/>
      <c r="AUV36" s="68"/>
      <c r="AUW36" s="68"/>
      <c r="AUX36" s="68"/>
      <c r="AUY36" s="68"/>
      <c r="AUZ36" s="68"/>
      <c r="AVA36" s="68"/>
      <c r="AVB36" s="68"/>
      <c r="AVC36" s="68"/>
      <c r="AVD36" s="68"/>
      <c r="AVE36" s="68"/>
      <c r="AVF36" s="68"/>
      <c r="AVG36" s="68"/>
      <c r="AVH36" s="68"/>
      <c r="AVI36" s="68"/>
      <c r="AVJ36" s="68"/>
      <c r="AVK36" s="68"/>
      <c r="AVL36" s="68"/>
      <c r="AVM36" s="68"/>
      <c r="AVN36" s="68"/>
      <c r="AVO36" s="68"/>
      <c r="AVP36" s="68"/>
      <c r="AVQ36" s="68"/>
      <c r="AVR36" s="68"/>
      <c r="AVS36" s="68"/>
      <c r="AVT36" s="68"/>
      <c r="AVU36" s="68"/>
      <c r="AVV36" s="68"/>
      <c r="AVW36" s="68"/>
      <c r="AVX36" s="68"/>
      <c r="AVY36" s="68"/>
      <c r="AVZ36" s="68"/>
      <c r="AWA36" s="68"/>
      <c r="AWB36" s="68"/>
      <c r="AWC36" s="68"/>
      <c r="AWD36" s="68"/>
      <c r="AWE36" s="68"/>
      <c r="AWF36" s="68"/>
      <c r="AWG36" s="68"/>
      <c r="AWH36" s="68"/>
      <c r="AWI36" s="68"/>
      <c r="AWJ36" s="68"/>
      <c r="AWK36" s="68"/>
      <c r="AWL36" s="68"/>
      <c r="AWM36" s="68"/>
      <c r="AWN36" s="68"/>
      <c r="AWO36" s="68"/>
      <c r="AWP36" s="68"/>
      <c r="AWQ36" s="68"/>
      <c r="AWR36" s="68"/>
      <c r="AWS36" s="68"/>
      <c r="AWT36" s="68"/>
      <c r="AWU36" s="68"/>
      <c r="AWV36" s="68"/>
      <c r="AWW36" s="68"/>
      <c r="AWX36" s="68"/>
      <c r="AWY36" s="68"/>
      <c r="AWZ36" s="68"/>
      <c r="AXA36" s="68"/>
      <c r="AXB36" s="68"/>
      <c r="AXC36" s="68"/>
      <c r="AXD36" s="68"/>
      <c r="AXE36" s="68"/>
      <c r="AXF36" s="68"/>
      <c r="AXG36" s="68"/>
      <c r="AXH36" s="68"/>
      <c r="AXI36" s="68"/>
      <c r="AXJ36" s="68"/>
      <c r="AXK36" s="68"/>
      <c r="AXL36" s="68"/>
      <c r="AXM36" s="68"/>
      <c r="AXN36" s="68"/>
      <c r="AXO36" s="68"/>
      <c r="AXP36" s="68"/>
      <c r="AXQ36" s="68"/>
      <c r="AXR36" s="68"/>
      <c r="AXS36" s="68"/>
      <c r="AXT36" s="68"/>
      <c r="AXU36" s="68"/>
      <c r="AXV36" s="68"/>
      <c r="AXW36" s="68"/>
      <c r="AXX36" s="68"/>
      <c r="AXY36" s="68"/>
      <c r="AXZ36" s="68"/>
      <c r="AYA36" s="68"/>
      <c r="AYB36" s="68"/>
      <c r="AYC36" s="68"/>
      <c r="AYD36" s="68"/>
      <c r="AYE36" s="68"/>
      <c r="AYF36" s="68"/>
      <c r="AYG36" s="68"/>
      <c r="AYH36" s="68"/>
      <c r="AYI36" s="68"/>
      <c r="AYJ36" s="68"/>
      <c r="AYK36" s="68"/>
      <c r="AYL36" s="68"/>
      <c r="AYM36" s="68"/>
      <c r="AYN36" s="68"/>
      <c r="AYO36" s="68"/>
      <c r="AYP36" s="68"/>
      <c r="AYQ36" s="68"/>
      <c r="AYR36" s="68"/>
      <c r="AYS36" s="68"/>
      <c r="AYT36" s="68"/>
      <c r="AYU36" s="68"/>
      <c r="AYV36" s="68"/>
      <c r="AYW36" s="68"/>
      <c r="AYX36" s="68"/>
      <c r="AYY36" s="68"/>
      <c r="AYZ36" s="68"/>
      <c r="AZA36" s="68"/>
      <c r="AZB36" s="68"/>
      <c r="AZC36" s="68"/>
      <c r="AZD36" s="68"/>
      <c r="AZE36" s="68"/>
      <c r="AZF36" s="68"/>
      <c r="AZG36" s="68"/>
      <c r="AZH36" s="68"/>
      <c r="AZI36" s="68"/>
      <c r="AZJ36" s="68"/>
      <c r="AZK36" s="68"/>
      <c r="AZL36" s="68"/>
      <c r="AZM36" s="68"/>
      <c r="AZN36" s="68"/>
      <c r="AZO36" s="68"/>
      <c r="AZP36" s="68"/>
      <c r="AZQ36" s="68"/>
      <c r="AZR36" s="68"/>
      <c r="AZS36" s="68"/>
      <c r="AZT36" s="68"/>
      <c r="AZU36" s="68"/>
      <c r="AZV36" s="68"/>
      <c r="AZW36" s="68"/>
      <c r="AZX36" s="68"/>
      <c r="AZY36" s="68"/>
      <c r="AZZ36" s="68"/>
      <c r="BAA36" s="68"/>
      <c r="BAB36" s="68"/>
      <c r="BAC36" s="68"/>
      <c r="BAD36" s="68"/>
      <c r="BAE36" s="68"/>
      <c r="BAF36" s="68"/>
      <c r="BAG36" s="68"/>
      <c r="BAH36" s="68"/>
      <c r="BAI36" s="68"/>
      <c r="BAJ36" s="68"/>
      <c r="BAK36" s="68"/>
      <c r="BAL36" s="68"/>
      <c r="BAM36" s="68"/>
      <c r="BAN36" s="68"/>
      <c r="BAO36" s="68"/>
      <c r="BAP36" s="68"/>
      <c r="BAQ36" s="68"/>
      <c r="BAR36" s="68"/>
      <c r="BAS36" s="68"/>
      <c r="BAT36" s="68"/>
      <c r="BAU36" s="68"/>
      <c r="BAV36" s="68"/>
      <c r="BAW36" s="68"/>
      <c r="BAX36" s="68"/>
      <c r="BAY36" s="68"/>
      <c r="BAZ36" s="68"/>
      <c r="BBA36" s="68"/>
      <c r="BBB36" s="68"/>
      <c r="BBC36" s="68"/>
      <c r="BBD36" s="68"/>
    </row>
    <row r="37" spans="1:1408" s="131" customFormat="1" ht="43.5" customHeight="1" x14ac:dyDescent="0.25">
      <c r="A37" s="154" t="s">
        <v>28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129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  <c r="CJ37" s="130"/>
      <c r="CK37" s="130"/>
      <c r="CL37" s="130"/>
      <c r="CM37" s="130"/>
      <c r="CN37" s="130"/>
      <c r="CO37" s="130"/>
      <c r="CP37" s="130"/>
      <c r="CQ37" s="130"/>
      <c r="CR37" s="130"/>
      <c r="CS37" s="130"/>
      <c r="CT37" s="130"/>
      <c r="CU37" s="130"/>
      <c r="CV37" s="130"/>
      <c r="CW37" s="130"/>
      <c r="CX37" s="130"/>
      <c r="CY37" s="130"/>
      <c r="CZ37" s="130"/>
      <c r="DA37" s="130"/>
      <c r="DB37" s="130"/>
      <c r="DC37" s="130"/>
      <c r="DD37" s="130"/>
      <c r="DE37" s="130"/>
      <c r="DF37" s="130"/>
      <c r="DG37" s="130"/>
      <c r="DH37" s="130"/>
      <c r="DI37" s="130"/>
      <c r="DJ37" s="130"/>
      <c r="DK37" s="130"/>
      <c r="DL37" s="130"/>
      <c r="DM37" s="130"/>
      <c r="DN37" s="130"/>
      <c r="DO37" s="130"/>
      <c r="DP37" s="130"/>
      <c r="DQ37" s="130"/>
      <c r="DR37" s="130"/>
      <c r="DS37" s="130"/>
      <c r="DT37" s="130"/>
      <c r="DU37" s="130"/>
      <c r="DV37" s="130"/>
      <c r="DW37" s="130"/>
      <c r="DX37" s="130"/>
      <c r="DY37" s="130"/>
      <c r="DZ37" s="130"/>
      <c r="EA37" s="130"/>
      <c r="EB37" s="130"/>
      <c r="EC37" s="130"/>
      <c r="ED37" s="130"/>
      <c r="EE37" s="130"/>
      <c r="EF37" s="130"/>
      <c r="EG37" s="130"/>
      <c r="EH37" s="130"/>
      <c r="EI37" s="130"/>
      <c r="EJ37" s="130"/>
      <c r="EK37" s="130"/>
      <c r="EL37" s="130"/>
      <c r="EM37" s="130"/>
      <c r="EN37" s="130"/>
      <c r="EO37" s="130"/>
      <c r="EP37" s="130"/>
      <c r="EQ37" s="130"/>
      <c r="ER37" s="130"/>
      <c r="ES37" s="130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0"/>
      <c r="FF37" s="130"/>
      <c r="FG37" s="130"/>
      <c r="FH37" s="130"/>
      <c r="FI37" s="130"/>
      <c r="FJ37" s="130"/>
      <c r="FK37" s="130"/>
      <c r="FL37" s="130"/>
      <c r="FM37" s="130"/>
      <c r="FN37" s="130"/>
      <c r="FO37" s="130"/>
      <c r="FP37" s="130"/>
      <c r="FQ37" s="130"/>
      <c r="FR37" s="130"/>
      <c r="FS37" s="130"/>
      <c r="FT37" s="130"/>
      <c r="FU37" s="130"/>
      <c r="FV37" s="130"/>
      <c r="FW37" s="130"/>
      <c r="FX37" s="130"/>
      <c r="FY37" s="130"/>
      <c r="FZ37" s="130"/>
      <c r="GA37" s="130"/>
      <c r="GB37" s="130"/>
      <c r="GC37" s="130"/>
      <c r="GD37" s="130"/>
      <c r="GE37" s="130"/>
      <c r="GF37" s="130"/>
      <c r="GG37" s="130"/>
      <c r="GH37" s="130"/>
      <c r="GI37" s="130"/>
      <c r="GJ37" s="130"/>
      <c r="GK37" s="130"/>
      <c r="GL37" s="130"/>
      <c r="GM37" s="130"/>
      <c r="GN37" s="130"/>
      <c r="GO37" s="130"/>
      <c r="GP37" s="130"/>
      <c r="GQ37" s="130"/>
      <c r="GR37" s="130"/>
      <c r="GS37" s="130"/>
      <c r="GT37" s="130"/>
      <c r="GU37" s="130"/>
      <c r="GV37" s="130"/>
      <c r="GW37" s="130"/>
      <c r="GX37" s="130"/>
      <c r="GY37" s="130"/>
      <c r="GZ37" s="130"/>
      <c r="HA37" s="130"/>
      <c r="HB37" s="130"/>
      <c r="HC37" s="130"/>
      <c r="HD37" s="130"/>
      <c r="HE37" s="130"/>
      <c r="HF37" s="130"/>
      <c r="HG37" s="130"/>
      <c r="HH37" s="130"/>
      <c r="HI37" s="130"/>
      <c r="HJ37" s="130"/>
      <c r="HK37" s="130"/>
      <c r="HL37" s="130"/>
      <c r="HM37" s="130"/>
      <c r="HN37" s="130"/>
      <c r="HO37" s="130"/>
      <c r="HP37" s="130"/>
      <c r="HQ37" s="130"/>
      <c r="HR37" s="130"/>
      <c r="HS37" s="130"/>
      <c r="HT37" s="130"/>
      <c r="HU37" s="130"/>
      <c r="HV37" s="130"/>
      <c r="HW37" s="130"/>
      <c r="HX37" s="130"/>
      <c r="HY37" s="130"/>
      <c r="HZ37" s="130"/>
      <c r="IA37" s="130"/>
      <c r="IB37" s="130"/>
      <c r="IC37" s="130"/>
      <c r="ID37" s="130"/>
      <c r="IE37" s="130"/>
      <c r="IF37" s="130"/>
      <c r="IG37" s="130"/>
      <c r="IH37" s="130"/>
      <c r="II37" s="130"/>
      <c r="IJ37" s="130"/>
      <c r="IK37" s="130"/>
      <c r="IL37" s="130"/>
      <c r="IM37" s="130"/>
      <c r="IN37" s="130"/>
      <c r="IO37" s="130"/>
      <c r="IP37" s="130"/>
      <c r="IQ37" s="130"/>
      <c r="IR37" s="130"/>
      <c r="IS37" s="130"/>
      <c r="IT37" s="130"/>
      <c r="IU37" s="130"/>
      <c r="IV37" s="130"/>
      <c r="IW37" s="130"/>
      <c r="IX37" s="130"/>
      <c r="IY37" s="130"/>
      <c r="IZ37" s="130"/>
      <c r="JA37" s="130"/>
      <c r="JB37" s="130"/>
      <c r="JC37" s="130"/>
      <c r="JD37" s="130"/>
      <c r="JE37" s="130"/>
      <c r="JF37" s="130"/>
      <c r="JG37" s="130"/>
      <c r="JH37" s="130"/>
      <c r="JI37" s="130"/>
      <c r="JJ37" s="130"/>
      <c r="JK37" s="130"/>
      <c r="JL37" s="130"/>
      <c r="JM37" s="130"/>
      <c r="JN37" s="130"/>
      <c r="JO37" s="130"/>
      <c r="JP37" s="130"/>
      <c r="JQ37" s="130"/>
      <c r="JR37" s="130"/>
      <c r="JS37" s="130"/>
      <c r="JT37" s="130"/>
      <c r="JU37" s="130"/>
      <c r="JV37" s="130"/>
      <c r="JW37" s="130"/>
      <c r="JX37" s="130"/>
      <c r="JY37" s="130"/>
      <c r="JZ37" s="130"/>
      <c r="KA37" s="130"/>
      <c r="KB37" s="130"/>
      <c r="KC37" s="130"/>
      <c r="KD37" s="130"/>
      <c r="KE37" s="130"/>
      <c r="KF37" s="130"/>
      <c r="KG37" s="130"/>
      <c r="KH37" s="130"/>
      <c r="KI37" s="130"/>
      <c r="KJ37" s="130"/>
      <c r="KK37" s="130"/>
      <c r="KL37" s="130"/>
      <c r="KM37" s="130"/>
      <c r="KN37" s="130"/>
      <c r="KO37" s="130"/>
      <c r="KP37" s="130"/>
      <c r="KQ37" s="130"/>
      <c r="KR37" s="130"/>
      <c r="KS37" s="130"/>
      <c r="KT37" s="130"/>
      <c r="KU37" s="130"/>
      <c r="KV37" s="130"/>
      <c r="KW37" s="130"/>
      <c r="KX37" s="130"/>
      <c r="KY37" s="130"/>
      <c r="KZ37" s="130"/>
      <c r="LA37" s="130"/>
      <c r="LB37" s="130"/>
      <c r="LC37" s="130"/>
      <c r="LD37" s="130"/>
      <c r="LE37" s="130"/>
      <c r="LF37" s="130"/>
      <c r="LG37" s="130"/>
      <c r="LH37" s="130"/>
      <c r="LI37" s="130"/>
      <c r="LJ37" s="130"/>
      <c r="LK37" s="130"/>
      <c r="LL37" s="130"/>
      <c r="LM37" s="130"/>
      <c r="LN37" s="130"/>
      <c r="LO37" s="130"/>
      <c r="LP37" s="130"/>
      <c r="LQ37" s="130"/>
      <c r="LR37" s="130"/>
      <c r="LS37" s="130"/>
      <c r="LT37" s="130"/>
      <c r="LU37" s="130"/>
      <c r="LV37" s="130"/>
      <c r="LW37" s="130"/>
      <c r="LX37" s="130"/>
      <c r="LY37" s="130"/>
      <c r="LZ37" s="130"/>
      <c r="MA37" s="130"/>
      <c r="MB37" s="130"/>
      <c r="MC37" s="130"/>
      <c r="MD37" s="130"/>
      <c r="ME37" s="130"/>
      <c r="MF37" s="130"/>
      <c r="MG37" s="130"/>
      <c r="MH37" s="130"/>
      <c r="MI37" s="130"/>
      <c r="MJ37" s="130"/>
      <c r="MK37" s="130"/>
      <c r="ML37" s="130"/>
      <c r="MM37" s="130"/>
      <c r="MN37" s="130"/>
      <c r="MO37" s="130"/>
      <c r="MP37" s="130"/>
      <c r="MQ37" s="130"/>
      <c r="MR37" s="130"/>
      <c r="MS37" s="130"/>
      <c r="MT37" s="130"/>
      <c r="MU37" s="130"/>
      <c r="MV37" s="130"/>
      <c r="MW37" s="130"/>
      <c r="MX37" s="130"/>
      <c r="MY37" s="130"/>
      <c r="MZ37" s="130"/>
      <c r="NA37" s="130"/>
      <c r="NB37" s="130"/>
      <c r="NC37" s="130"/>
      <c r="ND37" s="130"/>
      <c r="NE37" s="130"/>
      <c r="NF37" s="130"/>
      <c r="NG37" s="130"/>
      <c r="NH37" s="130"/>
      <c r="NI37" s="130"/>
      <c r="NJ37" s="130"/>
      <c r="NK37" s="130"/>
      <c r="NL37" s="130"/>
      <c r="NM37" s="130"/>
      <c r="NN37" s="130"/>
      <c r="NO37" s="130"/>
      <c r="NP37" s="130"/>
      <c r="NQ37" s="130"/>
      <c r="NR37" s="130"/>
      <c r="NS37" s="130"/>
      <c r="NT37" s="130"/>
      <c r="NU37" s="130"/>
      <c r="NV37" s="130"/>
      <c r="NW37" s="130"/>
      <c r="NX37" s="130"/>
      <c r="NY37" s="130"/>
      <c r="NZ37" s="130"/>
      <c r="OA37" s="130"/>
      <c r="OB37" s="130"/>
      <c r="OC37" s="130"/>
      <c r="OD37" s="130"/>
      <c r="OE37" s="130"/>
      <c r="OF37" s="130"/>
      <c r="OG37" s="130"/>
      <c r="OH37" s="130"/>
      <c r="OI37" s="130"/>
      <c r="OJ37" s="130"/>
      <c r="OK37" s="130"/>
      <c r="OL37" s="130"/>
      <c r="OM37" s="130"/>
      <c r="ON37" s="130"/>
      <c r="OO37" s="130"/>
      <c r="OP37" s="130"/>
      <c r="OQ37" s="130"/>
      <c r="OR37" s="130"/>
      <c r="OS37" s="130"/>
      <c r="OT37" s="130"/>
      <c r="OU37" s="130"/>
      <c r="OV37" s="130"/>
      <c r="OW37" s="130"/>
      <c r="OX37" s="130"/>
      <c r="OY37" s="130"/>
      <c r="OZ37" s="130"/>
      <c r="PA37" s="130"/>
      <c r="PB37" s="130"/>
      <c r="PC37" s="130"/>
      <c r="PD37" s="130"/>
      <c r="PE37" s="130"/>
      <c r="PF37" s="130"/>
      <c r="PG37" s="130"/>
      <c r="PH37" s="130"/>
      <c r="PI37" s="130"/>
      <c r="PJ37" s="130"/>
      <c r="PK37" s="130"/>
      <c r="PL37" s="130"/>
      <c r="PM37" s="130"/>
      <c r="PN37" s="130"/>
      <c r="PO37" s="130"/>
      <c r="PP37" s="130"/>
      <c r="PQ37" s="130"/>
      <c r="PR37" s="130"/>
      <c r="PS37" s="130"/>
      <c r="PT37" s="130"/>
      <c r="PU37" s="130"/>
      <c r="PV37" s="130"/>
      <c r="PW37" s="130"/>
      <c r="PX37" s="130"/>
      <c r="PY37" s="130"/>
      <c r="PZ37" s="130"/>
      <c r="QA37" s="130"/>
      <c r="QB37" s="130"/>
      <c r="QC37" s="130"/>
      <c r="QD37" s="130"/>
      <c r="QE37" s="130"/>
      <c r="QF37" s="130"/>
      <c r="QG37" s="130"/>
      <c r="QH37" s="130"/>
      <c r="QI37" s="130"/>
      <c r="QJ37" s="130"/>
      <c r="QK37" s="130"/>
      <c r="QL37" s="130"/>
      <c r="QM37" s="130"/>
      <c r="QN37" s="130"/>
      <c r="QO37" s="130"/>
      <c r="QP37" s="130"/>
      <c r="QQ37" s="130"/>
      <c r="QR37" s="130"/>
      <c r="QS37" s="130"/>
      <c r="QT37" s="130"/>
      <c r="QU37" s="130"/>
      <c r="QV37" s="130"/>
      <c r="QW37" s="130"/>
      <c r="QX37" s="130"/>
      <c r="QY37" s="130"/>
      <c r="QZ37" s="130"/>
      <c r="RA37" s="130"/>
      <c r="RB37" s="130"/>
      <c r="RC37" s="130"/>
      <c r="RD37" s="130"/>
      <c r="RE37" s="130"/>
      <c r="RF37" s="130"/>
      <c r="RG37" s="130"/>
      <c r="RH37" s="130"/>
      <c r="RI37" s="130"/>
      <c r="RJ37" s="130"/>
      <c r="RK37" s="130"/>
      <c r="RL37" s="130"/>
      <c r="RM37" s="130"/>
      <c r="RN37" s="130"/>
      <c r="RO37" s="130"/>
      <c r="RP37" s="130"/>
      <c r="RQ37" s="130"/>
      <c r="RR37" s="130"/>
      <c r="RS37" s="130"/>
      <c r="RT37" s="130"/>
      <c r="RU37" s="130"/>
      <c r="RV37" s="130"/>
      <c r="RW37" s="130"/>
      <c r="RX37" s="130"/>
      <c r="RY37" s="130"/>
      <c r="RZ37" s="130"/>
      <c r="SA37" s="130"/>
      <c r="SB37" s="130"/>
      <c r="SC37" s="130"/>
      <c r="SD37" s="130"/>
      <c r="SE37" s="130"/>
      <c r="SF37" s="130"/>
      <c r="SG37" s="130"/>
      <c r="SH37" s="130"/>
      <c r="SI37" s="130"/>
      <c r="SJ37" s="130"/>
      <c r="SK37" s="130"/>
      <c r="SL37" s="130"/>
      <c r="SM37" s="130"/>
      <c r="SN37" s="130"/>
      <c r="SO37" s="130"/>
      <c r="SP37" s="130"/>
      <c r="SQ37" s="130"/>
      <c r="SR37" s="130"/>
      <c r="SS37" s="130"/>
      <c r="ST37" s="130"/>
      <c r="SU37" s="130"/>
      <c r="SV37" s="130"/>
      <c r="SW37" s="130"/>
      <c r="SX37" s="130"/>
      <c r="SY37" s="130"/>
      <c r="SZ37" s="130"/>
      <c r="TA37" s="130"/>
      <c r="TB37" s="130"/>
      <c r="TC37" s="130"/>
      <c r="TD37" s="130"/>
      <c r="TE37" s="130"/>
      <c r="TF37" s="130"/>
      <c r="TG37" s="130"/>
      <c r="TH37" s="130"/>
      <c r="TI37" s="130"/>
      <c r="TJ37" s="130"/>
      <c r="TK37" s="130"/>
      <c r="TL37" s="130"/>
      <c r="TM37" s="130"/>
      <c r="TN37" s="130"/>
      <c r="TO37" s="130"/>
      <c r="TP37" s="130"/>
      <c r="TQ37" s="130"/>
      <c r="TR37" s="130"/>
      <c r="TS37" s="130"/>
      <c r="TT37" s="130"/>
      <c r="TU37" s="130"/>
      <c r="TV37" s="130"/>
      <c r="TW37" s="130"/>
      <c r="TX37" s="130"/>
      <c r="TY37" s="130"/>
      <c r="TZ37" s="130"/>
      <c r="UA37" s="130"/>
      <c r="UB37" s="130"/>
      <c r="UC37" s="130"/>
      <c r="UD37" s="130"/>
      <c r="UE37" s="130"/>
      <c r="UF37" s="130"/>
      <c r="UG37" s="130"/>
      <c r="UH37" s="130"/>
      <c r="UI37" s="130"/>
      <c r="UJ37" s="130"/>
      <c r="UK37" s="130"/>
      <c r="UL37" s="130"/>
      <c r="UM37" s="130"/>
      <c r="UN37" s="130"/>
      <c r="UO37" s="130"/>
      <c r="UP37" s="130"/>
      <c r="UQ37" s="130"/>
      <c r="UR37" s="130"/>
      <c r="US37" s="130"/>
      <c r="UT37" s="130"/>
      <c r="UU37" s="130"/>
      <c r="UV37" s="130"/>
      <c r="UW37" s="130"/>
      <c r="UX37" s="130"/>
      <c r="UY37" s="130"/>
      <c r="UZ37" s="130"/>
      <c r="VA37" s="130"/>
      <c r="VB37" s="130"/>
      <c r="VC37" s="130"/>
      <c r="VD37" s="130"/>
      <c r="VE37" s="130"/>
      <c r="VF37" s="130"/>
      <c r="VG37" s="130"/>
      <c r="VH37" s="130"/>
      <c r="VI37" s="130"/>
      <c r="VJ37" s="130"/>
      <c r="VK37" s="130"/>
      <c r="VL37" s="130"/>
      <c r="VM37" s="130"/>
      <c r="VN37" s="130"/>
      <c r="VO37" s="130"/>
      <c r="VP37" s="130"/>
      <c r="VQ37" s="130"/>
      <c r="VR37" s="130"/>
      <c r="VS37" s="130"/>
      <c r="VT37" s="130"/>
      <c r="VU37" s="130"/>
      <c r="VV37" s="130"/>
      <c r="VW37" s="130"/>
      <c r="VX37" s="130"/>
      <c r="VY37" s="130"/>
      <c r="VZ37" s="130"/>
      <c r="WA37" s="130"/>
      <c r="WB37" s="130"/>
      <c r="WC37" s="130"/>
      <c r="WD37" s="130"/>
      <c r="WE37" s="130"/>
      <c r="WF37" s="130"/>
      <c r="WG37" s="130"/>
      <c r="WH37" s="130"/>
      <c r="WI37" s="130"/>
      <c r="WJ37" s="130"/>
      <c r="WK37" s="130"/>
      <c r="WL37" s="130"/>
      <c r="WM37" s="130"/>
      <c r="WN37" s="130"/>
      <c r="WO37" s="130"/>
      <c r="WP37" s="130"/>
      <c r="WQ37" s="130"/>
      <c r="WR37" s="130"/>
      <c r="WS37" s="130"/>
      <c r="WT37" s="130"/>
      <c r="WU37" s="130"/>
      <c r="WV37" s="130"/>
      <c r="WW37" s="130"/>
      <c r="WX37" s="130"/>
      <c r="WY37" s="130"/>
      <c r="WZ37" s="130"/>
      <c r="XA37" s="130"/>
      <c r="XB37" s="130"/>
      <c r="XC37" s="130"/>
      <c r="XD37" s="130"/>
      <c r="XE37" s="130"/>
      <c r="XF37" s="130"/>
      <c r="XG37" s="130"/>
      <c r="XH37" s="130"/>
      <c r="XI37" s="130"/>
      <c r="XJ37" s="130"/>
      <c r="XK37" s="130"/>
      <c r="XL37" s="130"/>
      <c r="XM37" s="130"/>
      <c r="XN37" s="130"/>
      <c r="XO37" s="130"/>
      <c r="XP37" s="130"/>
      <c r="XQ37" s="130"/>
      <c r="XR37" s="130"/>
      <c r="XS37" s="130"/>
      <c r="XT37" s="130"/>
      <c r="XU37" s="130"/>
      <c r="XV37" s="130"/>
      <c r="XW37" s="130"/>
      <c r="XX37" s="130"/>
      <c r="XY37" s="130"/>
      <c r="XZ37" s="130"/>
      <c r="YA37" s="130"/>
      <c r="YB37" s="130"/>
      <c r="YC37" s="130"/>
      <c r="YD37" s="130"/>
      <c r="YE37" s="130"/>
      <c r="YF37" s="130"/>
      <c r="YG37" s="130"/>
      <c r="YH37" s="130"/>
      <c r="YI37" s="130"/>
      <c r="YJ37" s="130"/>
      <c r="YK37" s="130"/>
      <c r="YL37" s="130"/>
      <c r="YM37" s="130"/>
      <c r="YN37" s="130"/>
      <c r="YO37" s="130"/>
      <c r="YP37" s="130"/>
      <c r="YQ37" s="130"/>
      <c r="YR37" s="130"/>
      <c r="YS37" s="130"/>
      <c r="YT37" s="130"/>
      <c r="YU37" s="130"/>
      <c r="YV37" s="130"/>
      <c r="YW37" s="130"/>
      <c r="YX37" s="130"/>
      <c r="YY37" s="130"/>
      <c r="YZ37" s="130"/>
      <c r="ZA37" s="130"/>
      <c r="ZB37" s="130"/>
      <c r="ZC37" s="130"/>
      <c r="ZD37" s="130"/>
      <c r="ZE37" s="130"/>
      <c r="ZF37" s="130"/>
      <c r="ZG37" s="130"/>
      <c r="ZH37" s="130"/>
      <c r="ZI37" s="130"/>
      <c r="ZJ37" s="130"/>
      <c r="ZK37" s="130"/>
      <c r="ZL37" s="130"/>
      <c r="ZM37" s="130"/>
      <c r="ZN37" s="130"/>
      <c r="ZO37" s="130"/>
      <c r="ZP37" s="130"/>
      <c r="ZQ37" s="130"/>
      <c r="ZR37" s="130"/>
      <c r="ZS37" s="130"/>
      <c r="ZT37" s="130"/>
      <c r="ZU37" s="130"/>
      <c r="ZV37" s="130"/>
      <c r="ZW37" s="130"/>
      <c r="ZX37" s="130"/>
      <c r="ZY37" s="130"/>
      <c r="ZZ37" s="130"/>
      <c r="AAA37" s="130"/>
      <c r="AAB37" s="130"/>
      <c r="AAC37" s="130"/>
      <c r="AAD37" s="130"/>
      <c r="AAE37" s="130"/>
      <c r="AAF37" s="130"/>
      <c r="AAG37" s="130"/>
      <c r="AAH37" s="130"/>
      <c r="AAI37" s="130"/>
      <c r="AAJ37" s="130"/>
      <c r="AAK37" s="130"/>
      <c r="AAL37" s="130"/>
      <c r="AAM37" s="130"/>
      <c r="AAN37" s="130"/>
      <c r="AAO37" s="130"/>
      <c r="AAP37" s="130"/>
      <c r="AAQ37" s="130"/>
      <c r="AAR37" s="130"/>
      <c r="AAS37" s="130"/>
      <c r="AAT37" s="130"/>
      <c r="AAU37" s="130"/>
      <c r="AAV37" s="130"/>
      <c r="AAW37" s="130"/>
      <c r="AAX37" s="130"/>
      <c r="AAY37" s="130"/>
      <c r="AAZ37" s="130"/>
      <c r="ABA37" s="130"/>
      <c r="ABB37" s="130"/>
      <c r="ABC37" s="130"/>
      <c r="ABD37" s="130"/>
      <c r="ABE37" s="130"/>
      <c r="ABF37" s="130"/>
      <c r="ABG37" s="130"/>
      <c r="ABH37" s="130"/>
      <c r="ABI37" s="130"/>
      <c r="ABJ37" s="130"/>
      <c r="ABK37" s="130"/>
      <c r="ABL37" s="130"/>
      <c r="ABM37" s="130"/>
      <c r="ABN37" s="130"/>
      <c r="ABO37" s="130"/>
      <c r="ABP37" s="130"/>
      <c r="ABQ37" s="130"/>
      <c r="ABR37" s="130"/>
      <c r="ABS37" s="130"/>
      <c r="ABT37" s="130"/>
      <c r="ABU37" s="130"/>
      <c r="ABV37" s="130"/>
      <c r="ABW37" s="130"/>
      <c r="ABX37" s="130"/>
      <c r="ABY37" s="130"/>
      <c r="ABZ37" s="130"/>
      <c r="ACA37" s="130"/>
      <c r="ACB37" s="130"/>
      <c r="ACC37" s="130"/>
      <c r="ACD37" s="130"/>
      <c r="ACE37" s="130"/>
      <c r="ACF37" s="130"/>
      <c r="ACG37" s="130"/>
      <c r="ACH37" s="130"/>
      <c r="ACI37" s="130"/>
      <c r="ACJ37" s="130"/>
      <c r="ACK37" s="130"/>
      <c r="ACL37" s="130"/>
      <c r="ACM37" s="130"/>
      <c r="ACN37" s="130"/>
      <c r="ACO37" s="130"/>
      <c r="ACP37" s="130"/>
      <c r="ACQ37" s="130"/>
      <c r="ACR37" s="130"/>
      <c r="ACS37" s="130"/>
      <c r="ACT37" s="130"/>
      <c r="ACU37" s="130"/>
      <c r="ACV37" s="130"/>
      <c r="ACW37" s="130"/>
      <c r="ACX37" s="130"/>
      <c r="ACY37" s="130"/>
      <c r="ACZ37" s="130"/>
      <c r="ADA37" s="130"/>
      <c r="ADB37" s="130"/>
      <c r="ADC37" s="130"/>
      <c r="ADD37" s="130"/>
      <c r="ADE37" s="130"/>
      <c r="ADF37" s="130"/>
      <c r="ADG37" s="130"/>
      <c r="ADH37" s="130"/>
      <c r="ADI37" s="130"/>
      <c r="ADJ37" s="130"/>
      <c r="ADK37" s="130"/>
      <c r="ADL37" s="130"/>
      <c r="ADM37" s="130"/>
      <c r="ADN37" s="130"/>
      <c r="ADO37" s="130"/>
      <c r="ADP37" s="130"/>
      <c r="ADQ37" s="130"/>
      <c r="ADR37" s="130"/>
      <c r="ADS37" s="130"/>
      <c r="ADT37" s="130"/>
      <c r="ADU37" s="130"/>
      <c r="ADV37" s="130"/>
      <c r="ADW37" s="130"/>
      <c r="ADX37" s="130"/>
      <c r="ADY37" s="130"/>
      <c r="ADZ37" s="130"/>
      <c r="AEA37" s="130"/>
      <c r="AEB37" s="130"/>
      <c r="AEC37" s="130"/>
      <c r="AED37" s="130"/>
      <c r="AEE37" s="130"/>
      <c r="AEF37" s="130"/>
      <c r="AEG37" s="130"/>
      <c r="AEH37" s="130"/>
      <c r="AEI37" s="130"/>
      <c r="AEJ37" s="130"/>
      <c r="AEK37" s="130"/>
      <c r="AEL37" s="130"/>
      <c r="AEM37" s="130"/>
      <c r="AEN37" s="130"/>
      <c r="AEO37" s="130"/>
      <c r="AEP37" s="130"/>
      <c r="AEQ37" s="130"/>
      <c r="AER37" s="130"/>
      <c r="AES37" s="130"/>
      <c r="AET37" s="130"/>
      <c r="AEU37" s="130"/>
      <c r="AEV37" s="130"/>
      <c r="AEW37" s="130"/>
      <c r="AEX37" s="130"/>
      <c r="AEY37" s="130"/>
      <c r="AEZ37" s="130"/>
      <c r="AFA37" s="130"/>
      <c r="AFB37" s="130"/>
      <c r="AFC37" s="130"/>
      <c r="AFD37" s="130"/>
      <c r="AFE37" s="130"/>
      <c r="AFF37" s="130"/>
      <c r="AFG37" s="130"/>
      <c r="AFH37" s="130"/>
      <c r="AFI37" s="130"/>
      <c r="AFJ37" s="130"/>
      <c r="AFK37" s="130"/>
      <c r="AFL37" s="130"/>
      <c r="AFM37" s="130"/>
      <c r="AFN37" s="130"/>
      <c r="AFO37" s="130"/>
      <c r="AFP37" s="130"/>
      <c r="AFQ37" s="130"/>
      <c r="AFR37" s="130"/>
      <c r="AFS37" s="130"/>
      <c r="AFT37" s="130"/>
      <c r="AFU37" s="130"/>
      <c r="AFV37" s="130"/>
      <c r="AFW37" s="130"/>
      <c r="AFX37" s="130"/>
      <c r="AFY37" s="130"/>
      <c r="AFZ37" s="130"/>
      <c r="AGA37" s="130"/>
      <c r="AGB37" s="130"/>
      <c r="AGC37" s="130"/>
      <c r="AGD37" s="130"/>
      <c r="AGE37" s="130"/>
      <c r="AGF37" s="130"/>
      <c r="AGG37" s="130"/>
      <c r="AGH37" s="130"/>
      <c r="AGI37" s="130"/>
      <c r="AGJ37" s="130"/>
      <c r="AGK37" s="130"/>
      <c r="AGL37" s="130"/>
      <c r="AGM37" s="130"/>
      <c r="AGN37" s="130"/>
      <c r="AGO37" s="130"/>
      <c r="AGP37" s="130"/>
      <c r="AGQ37" s="130"/>
      <c r="AGR37" s="130"/>
      <c r="AGS37" s="130"/>
      <c r="AGT37" s="130"/>
      <c r="AGU37" s="130"/>
      <c r="AGV37" s="130"/>
      <c r="AGW37" s="130"/>
      <c r="AGX37" s="130"/>
      <c r="AGY37" s="130"/>
      <c r="AGZ37" s="130"/>
      <c r="AHA37" s="130"/>
      <c r="AHB37" s="130"/>
      <c r="AHC37" s="130"/>
      <c r="AHD37" s="130"/>
      <c r="AHE37" s="130"/>
      <c r="AHF37" s="130"/>
      <c r="AHG37" s="130"/>
      <c r="AHH37" s="130"/>
      <c r="AHI37" s="130"/>
      <c r="AHJ37" s="130"/>
      <c r="AHK37" s="130"/>
      <c r="AHL37" s="130"/>
      <c r="AHM37" s="130"/>
      <c r="AHN37" s="130"/>
      <c r="AHO37" s="130"/>
      <c r="AHP37" s="130"/>
      <c r="AHQ37" s="130"/>
      <c r="AHR37" s="130"/>
      <c r="AHS37" s="130"/>
      <c r="AHT37" s="130"/>
      <c r="AHU37" s="130"/>
      <c r="AHV37" s="130"/>
      <c r="AHW37" s="130"/>
      <c r="AHX37" s="130"/>
      <c r="AHY37" s="130"/>
      <c r="AHZ37" s="130"/>
      <c r="AIA37" s="130"/>
      <c r="AIB37" s="130"/>
      <c r="AIC37" s="130"/>
      <c r="AID37" s="130"/>
      <c r="AIE37" s="130"/>
      <c r="AIF37" s="130"/>
      <c r="AIG37" s="130"/>
      <c r="AIH37" s="130"/>
      <c r="AII37" s="130"/>
      <c r="AIJ37" s="130"/>
      <c r="AIK37" s="130"/>
      <c r="AIL37" s="130"/>
      <c r="AIM37" s="130"/>
      <c r="AIN37" s="130"/>
      <c r="AIO37" s="130"/>
      <c r="AIP37" s="130"/>
      <c r="AIQ37" s="130"/>
      <c r="AIR37" s="130"/>
      <c r="AIS37" s="130"/>
      <c r="AIT37" s="130"/>
      <c r="AIU37" s="130"/>
      <c r="AIV37" s="130"/>
      <c r="AIW37" s="130"/>
      <c r="AIX37" s="130"/>
      <c r="AIY37" s="130"/>
      <c r="AIZ37" s="130"/>
      <c r="AJA37" s="130"/>
      <c r="AJB37" s="130"/>
      <c r="AJC37" s="130"/>
      <c r="AJD37" s="130"/>
      <c r="AJE37" s="130"/>
      <c r="AJF37" s="130"/>
      <c r="AJG37" s="130"/>
      <c r="AJH37" s="130"/>
      <c r="AJI37" s="130"/>
      <c r="AJJ37" s="130"/>
      <c r="AJK37" s="130"/>
      <c r="AJL37" s="130"/>
      <c r="AJM37" s="130"/>
      <c r="AJN37" s="130"/>
      <c r="AJO37" s="130"/>
      <c r="AJP37" s="130"/>
      <c r="AJQ37" s="130"/>
      <c r="AJR37" s="130"/>
      <c r="AJS37" s="130"/>
      <c r="AJT37" s="130"/>
      <c r="AJU37" s="130"/>
      <c r="AJV37" s="130"/>
      <c r="AJW37" s="130"/>
      <c r="AJX37" s="130"/>
      <c r="AJY37" s="130"/>
      <c r="AJZ37" s="130"/>
      <c r="AKA37" s="130"/>
      <c r="AKB37" s="130"/>
      <c r="AKC37" s="130"/>
      <c r="AKD37" s="130"/>
      <c r="AKE37" s="130"/>
      <c r="AKF37" s="130"/>
      <c r="AKG37" s="130"/>
      <c r="AKH37" s="130"/>
      <c r="AKI37" s="130"/>
      <c r="AKJ37" s="130"/>
      <c r="AKK37" s="130"/>
      <c r="AKL37" s="130"/>
      <c r="AKM37" s="130"/>
      <c r="AKN37" s="130"/>
      <c r="AKO37" s="130"/>
      <c r="AKP37" s="130"/>
      <c r="AKQ37" s="130"/>
      <c r="AKR37" s="130"/>
      <c r="AKS37" s="130"/>
      <c r="AKT37" s="130"/>
      <c r="AKU37" s="130"/>
      <c r="AKV37" s="130"/>
      <c r="AKW37" s="130"/>
      <c r="AKX37" s="130"/>
      <c r="AKY37" s="130"/>
      <c r="AKZ37" s="130"/>
      <c r="ALA37" s="130"/>
      <c r="ALB37" s="130"/>
      <c r="ALC37" s="130"/>
      <c r="ALD37" s="130"/>
      <c r="ALE37" s="130"/>
      <c r="ALF37" s="130"/>
      <c r="ALG37" s="130"/>
      <c r="ALH37" s="130"/>
      <c r="ALI37" s="130"/>
      <c r="ALJ37" s="130"/>
      <c r="ALK37" s="130"/>
      <c r="ALL37" s="130"/>
      <c r="ALM37" s="130"/>
      <c r="ALN37" s="130"/>
      <c r="ALO37" s="130"/>
      <c r="ALP37" s="130"/>
      <c r="ALQ37" s="130"/>
      <c r="ALR37" s="130"/>
      <c r="ALS37" s="130"/>
      <c r="ALT37" s="130"/>
      <c r="ALU37" s="130"/>
      <c r="ALV37" s="130"/>
      <c r="ALW37" s="130"/>
      <c r="ALX37" s="130"/>
      <c r="ALY37" s="130"/>
      <c r="ALZ37" s="130"/>
      <c r="AMA37" s="130"/>
      <c r="AMB37" s="130"/>
      <c r="AMC37" s="130"/>
      <c r="AMD37" s="130"/>
      <c r="AME37" s="130"/>
      <c r="AMF37" s="130"/>
      <c r="AMG37" s="130"/>
      <c r="AMH37" s="130"/>
      <c r="AMI37" s="130"/>
      <c r="AMJ37" s="130"/>
      <c r="AMK37" s="130"/>
      <c r="AML37" s="130"/>
      <c r="AMM37" s="130"/>
      <c r="AMN37" s="130"/>
      <c r="AMO37" s="130"/>
      <c r="AMP37" s="130"/>
      <c r="AMQ37" s="130"/>
      <c r="AMR37" s="130"/>
      <c r="AMS37" s="130"/>
      <c r="AMT37" s="130"/>
      <c r="AMU37" s="130"/>
      <c r="AMV37" s="130"/>
      <c r="AMW37" s="130"/>
      <c r="AMX37" s="130"/>
      <c r="AMY37" s="130"/>
      <c r="AMZ37" s="130"/>
      <c r="ANA37" s="130"/>
      <c r="ANB37" s="130"/>
      <c r="ANC37" s="130"/>
      <c r="AND37" s="130"/>
      <c r="ANE37" s="130"/>
      <c r="ANF37" s="130"/>
      <c r="ANG37" s="130"/>
      <c r="ANH37" s="130"/>
      <c r="ANI37" s="130"/>
      <c r="ANJ37" s="130"/>
      <c r="ANK37" s="130"/>
      <c r="ANL37" s="130"/>
      <c r="ANM37" s="130"/>
      <c r="ANN37" s="130"/>
      <c r="ANO37" s="130"/>
      <c r="ANP37" s="130"/>
      <c r="ANQ37" s="130"/>
      <c r="ANR37" s="130"/>
      <c r="ANS37" s="130"/>
      <c r="ANT37" s="130"/>
      <c r="ANU37" s="130"/>
      <c r="ANV37" s="130"/>
      <c r="ANW37" s="130"/>
      <c r="ANX37" s="130"/>
      <c r="ANY37" s="130"/>
      <c r="ANZ37" s="130"/>
      <c r="AOA37" s="130"/>
      <c r="AOB37" s="130"/>
      <c r="AOC37" s="130"/>
      <c r="AOD37" s="130"/>
      <c r="AOE37" s="130"/>
      <c r="AOF37" s="130"/>
      <c r="AOG37" s="130"/>
      <c r="AOH37" s="130"/>
      <c r="AOI37" s="130"/>
      <c r="AOJ37" s="130"/>
      <c r="AOK37" s="130"/>
      <c r="AOL37" s="130"/>
      <c r="AOM37" s="130"/>
      <c r="AON37" s="130"/>
      <c r="AOO37" s="130"/>
      <c r="AOP37" s="130"/>
      <c r="AOQ37" s="130"/>
      <c r="AOR37" s="130"/>
      <c r="AOS37" s="130"/>
      <c r="AOT37" s="130"/>
      <c r="AOU37" s="130"/>
      <c r="AOV37" s="130"/>
      <c r="AOW37" s="130"/>
      <c r="AOX37" s="130"/>
      <c r="AOY37" s="130"/>
      <c r="AOZ37" s="130"/>
      <c r="APA37" s="130"/>
      <c r="APB37" s="130"/>
      <c r="APC37" s="130"/>
      <c r="APD37" s="130"/>
      <c r="APE37" s="130"/>
      <c r="APF37" s="130"/>
      <c r="APG37" s="130"/>
      <c r="APH37" s="130"/>
      <c r="API37" s="130"/>
      <c r="APJ37" s="130"/>
      <c r="APK37" s="130"/>
      <c r="APL37" s="130"/>
      <c r="APM37" s="130"/>
      <c r="APN37" s="130"/>
      <c r="APO37" s="130"/>
      <c r="APP37" s="130"/>
      <c r="APQ37" s="130"/>
      <c r="APR37" s="130"/>
      <c r="APS37" s="130"/>
      <c r="APT37" s="130"/>
      <c r="APU37" s="130"/>
      <c r="APV37" s="130"/>
      <c r="APW37" s="130"/>
      <c r="APX37" s="130"/>
      <c r="APY37" s="130"/>
      <c r="APZ37" s="130"/>
      <c r="AQA37" s="130"/>
      <c r="AQB37" s="130"/>
      <c r="AQC37" s="130"/>
      <c r="AQD37" s="130"/>
      <c r="AQE37" s="130"/>
      <c r="AQF37" s="130"/>
      <c r="AQG37" s="130"/>
      <c r="AQH37" s="130"/>
      <c r="AQI37" s="130"/>
      <c r="AQJ37" s="130"/>
      <c r="AQK37" s="130"/>
      <c r="AQL37" s="130"/>
      <c r="AQM37" s="130"/>
      <c r="AQN37" s="130"/>
      <c r="AQO37" s="130"/>
      <c r="AQP37" s="130"/>
      <c r="AQQ37" s="130"/>
      <c r="AQR37" s="130"/>
      <c r="AQS37" s="130"/>
      <c r="AQT37" s="130"/>
      <c r="AQU37" s="130"/>
      <c r="AQV37" s="130"/>
      <c r="AQW37" s="130"/>
      <c r="AQX37" s="130"/>
      <c r="AQY37" s="130"/>
      <c r="AQZ37" s="130"/>
      <c r="ARA37" s="130"/>
      <c r="ARB37" s="130"/>
      <c r="ARC37" s="130"/>
      <c r="ARD37" s="130"/>
      <c r="ARE37" s="130"/>
      <c r="ARF37" s="130"/>
      <c r="ARG37" s="130"/>
      <c r="ARH37" s="130"/>
      <c r="ARI37" s="130"/>
      <c r="ARJ37" s="130"/>
      <c r="ARK37" s="130"/>
      <c r="ARL37" s="130"/>
      <c r="ARM37" s="130"/>
      <c r="ARN37" s="130"/>
      <c r="ARO37" s="130"/>
      <c r="ARP37" s="130"/>
      <c r="ARQ37" s="130"/>
      <c r="ARR37" s="130"/>
      <c r="ARS37" s="130"/>
      <c r="ART37" s="130"/>
      <c r="ARU37" s="130"/>
      <c r="ARV37" s="130"/>
      <c r="ARW37" s="130"/>
      <c r="ARX37" s="130"/>
      <c r="ARY37" s="130"/>
      <c r="ARZ37" s="130"/>
      <c r="ASA37" s="130"/>
      <c r="ASB37" s="130"/>
      <c r="ASC37" s="130"/>
      <c r="ASD37" s="130"/>
      <c r="ASE37" s="130"/>
      <c r="ASF37" s="130"/>
      <c r="ASG37" s="130"/>
      <c r="ASH37" s="130"/>
      <c r="ASI37" s="130"/>
      <c r="ASJ37" s="130"/>
      <c r="ASK37" s="130"/>
      <c r="ASL37" s="130"/>
      <c r="ASM37" s="130"/>
      <c r="ASN37" s="130"/>
      <c r="ASO37" s="130"/>
      <c r="ASP37" s="130"/>
      <c r="ASQ37" s="130"/>
      <c r="ASR37" s="130"/>
      <c r="ASS37" s="130"/>
      <c r="AST37" s="130"/>
      <c r="ASU37" s="130"/>
      <c r="ASV37" s="130"/>
      <c r="ASW37" s="130"/>
      <c r="ASX37" s="130"/>
      <c r="ASY37" s="130"/>
      <c r="ASZ37" s="130"/>
      <c r="ATA37" s="130"/>
      <c r="ATB37" s="130"/>
      <c r="ATC37" s="130"/>
      <c r="ATD37" s="130"/>
      <c r="ATE37" s="130"/>
      <c r="ATF37" s="130"/>
      <c r="ATG37" s="130"/>
      <c r="ATH37" s="130"/>
      <c r="ATI37" s="130"/>
      <c r="ATJ37" s="130"/>
      <c r="ATK37" s="130"/>
      <c r="ATL37" s="130"/>
      <c r="ATM37" s="130"/>
      <c r="ATN37" s="130"/>
      <c r="ATO37" s="130"/>
      <c r="ATP37" s="130"/>
      <c r="ATQ37" s="130"/>
      <c r="ATR37" s="130"/>
      <c r="ATS37" s="130"/>
      <c r="ATT37" s="130"/>
      <c r="ATU37" s="130"/>
      <c r="ATV37" s="130"/>
      <c r="ATW37" s="130"/>
      <c r="ATX37" s="130"/>
      <c r="ATY37" s="130"/>
      <c r="ATZ37" s="130"/>
      <c r="AUA37" s="130"/>
      <c r="AUB37" s="130"/>
      <c r="AUC37" s="130"/>
      <c r="AUD37" s="130"/>
      <c r="AUE37" s="130"/>
      <c r="AUF37" s="130"/>
      <c r="AUG37" s="130"/>
      <c r="AUH37" s="130"/>
      <c r="AUI37" s="130"/>
      <c r="AUJ37" s="130"/>
      <c r="AUK37" s="130"/>
      <c r="AUL37" s="130"/>
      <c r="AUM37" s="130"/>
      <c r="AUN37" s="130"/>
      <c r="AUO37" s="130"/>
      <c r="AUP37" s="130"/>
      <c r="AUQ37" s="130"/>
      <c r="AUR37" s="130"/>
      <c r="AUS37" s="130"/>
      <c r="AUT37" s="130"/>
      <c r="AUU37" s="130"/>
      <c r="AUV37" s="130"/>
      <c r="AUW37" s="130"/>
      <c r="AUX37" s="130"/>
      <c r="AUY37" s="130"/>
      <c r="AUZ37" s="130"/>
      <c r="AVA37" s="130"/>
      <c r="AVB37" s="130"/>
      <c r="AVC37" s="130"/>
      <c r="AVD37" s="130"/>
      <c r="AVE37" s="130"/>
      <c r="AVF37" s="130"/>
      <c r="AVG37" s="130"/>
      <c r="AVH37" s="130"/>
      <c r="AVI37" s="130"/>
      <c r="AVJ37" s="130"/>
      <c r="AVK37" s="130"/>
      <c r="AVL37" s="130"/>
      <c r="AVM37" s="130"/>
      <c r="AVN37" s="130"/>
      <c r="AVO37" s="130"/>
      <c r="AVP37" s="130"/>
      <c r="AVQ37" s="130"/>
      <c r="AVR37" s="130"/>
      <c r="AVS37" s="130"/>
      <c r="AVT37" s="130"/>
      <c r="AVU37" s="130"/>
      <c r="AVV37" s="130"/>
      <c r="AVW37" s="130"/>
      <c r="AVX37" s="130"/>
      <c r="AVY37" s="130"/>
      <c r="AVZ37" s="130"/>
      <c r="AWA37" s="130"/>
      <c r="AWB37" s="130"/>
      <c r="AWC37" s="130"/>
      <c r="AWD37" s="130"/>
      <c r="AWE37" s="130"/>
      <c r="AWF37" s="130"/>
      <c r="AWG37" s="130"/>
      <c r="AWH37" s="130"/>
      <c r="AWI37" s="130"/>
      <c r="AWJ37" s="130"/>
      <c r="AWK37" s="130"/>
      <c r="AWL37" s="130"/>
      <c r="AWM37" s="130"/>
      <c r="AWN37" s="130"/>
      <c r="AWO37" s="130"/>
      <c r="AWP37" s="130"/>
      <c r="AWQ37" s="130"/>
      <c r="AWR37" s="130"/>
      <c r="AWS37" s="130"/>
      <c r="AWT37" s="130"/>
      <c r="AWU37" s="130"/>
      <c r="AWV37" s="130"/>
      <c r="AWW37" s="130"/>
      <c r="AWX37" s="130"/>
      <c r="AWY37" s="130"/>
      <c r="AWZ37" s="130"/>
      <c r="AXA37" s="130"/>
      <c r="AXB37" s="130"/>
      <c r="AXC37" s="130"/>
      <c r="AXD37" s="130"/>
      <c r="AXE37" s="130"/>
      <c r="AXF37" s="130"/>
      <c r="AXG37" s="130"/>
      <c r="AXH37" s="130"/>
      <c r="AXI37" s="130"/>
      <c r="AXJ37" s="130"/>
      <c r="AXK37" s="130"/>
      <c r="AXL37" s="130"/>
      <c r="AXM37" s="130"/>
      <c r="AXN37" s="130"/>
      <c r="AXO37" s="130"/>
      <c r="AXP37" s="130"/>
      <c r="AXQ37" s="130"/>
      <c r="AXR37" s="130"/>
      <c r="AXS37" s="130"/>
      <c r="AXT37" s="130"/>
      <c r="AXU37" s="130"/>
      <c r="AXV37" s="130"/>
      <c r="AXW37" s="130"/>
      <c r="AXX37" s="130"/>
      <c r="AXY37" s="130"/>
      <c r="AXZ37" s="130"/>
      <c r="AYA37" s="130"/>
      <c r="AYB37" s="130"/>
      <c r="AYC37" s="130"/>
      <c r="AYD37" s="130"/>
      <c r="AYE37" s="130"/>
      <c r="AYF37" s="130"/>
      <c r="AYG37" s="130"/>
      <c r="AYH37" s="130"/>
      <c r="AYI37" s="130"/>
      <c r="AYJ37" s="130"/>
      <c r="AYK37" s="130"/>
      <c r="AYL37" s="130"/>
      <c r="AYM37" s="130"/>
      <c r="AYN37" s="130"/>
      <c r="AYO37" s="130"/>
      <c r="AYP37" s="130"/>
      <c r="AYQ37" s="130"/>
      <c r="AYR37" s="130"/>
      <c r="AYS37" s="130"/>
      <c r="AYT37" s="130"/>
      <c r="AYU37" s="130"/>
      <c r="AYV37" s="130"/>
      <c r="AYW37" s="130"/>
      <c r="AYX37" s="130"/>
      <c r="AYY37" s="130"/>
      <c r="AYZ37" s="130"/>
      <c r="AZA37" s="130"/>
      <c r="AZB37" s="130"/>
      <c r="AZC37" s="130"/>
      <c r="AZD37" s="130"/>
      <c r="AZE37" s="130"/>
      <c r="AZF37" s="130"/>
      <c r="AZG37" s="130"/>
      <c r="AZH37" s="130"/>
      <c r="AZI37" s="130"/>
      <c r="AZJ37" s="130"/>
      <c r="AZK37" s="130"/>
      <c r="AZL37" s="130"/>
      <c r="AZM37" s="130"/>
      <c r="AZN37" s="130"/>
      <c r="AZO37" s="130"/>
      <c r="AZP37" s="130"/>
      <c r="AZQ37" s="130"/>
      <c r="AZR37" s="130"/>
      <c r="AZS37" s="130"/>
      <c r="AZT37" s="130"/>
      <c r="AZU37" s="130"/>
      <c r="AZV37" s="130"/>
      <c r="AZW37" s="130"/>
      <c r="AZX37" s="130"/>
      <c r="AZY37" s="130"/>
      <c r="AZZ37" s="130"/>
      <c r="BAA37" s="130"/>
      <c r="BAB37" s="130"/>
      <c r="BAC37" s="130"/>
      <c r="BAD37" s="130"/>
      <c r="BAE37" s="130"/>
      <c r="BAF37" s="130"/>
      <c r="BAG37" s="130"/>
      <c r="BAH37" s="130"/>
      <c r="BAI37" s="130"/>
      <c r="BAJ37" s="130"/>
      <c r="BAK37" s="130"/>
      <c r="BAL37" s="130"/>
      <c r="BAM37" s="130"/>
      <c r="BAN37" s="130"/>
      <c r="BAO37" s="130"/>
      <c r="BAP37" s="130"/>
      <c r="BAQ37" s="130"/>
      <c r="BAR37" s="130"/>
      <c r="BAS37" s="130"/>
      <c r="BAT37" s="130"/>
      <c r="BAU37" s="130"/>
      <c r="BAV37" s="130"/>
      <c r="BAW37" s="130"/>
      <c r="BAX37" s="130"/>
      <c r="BAY37" s="130"/>
      <c r="BAZ37" s="130"/>
      <c r="BBA37" s="130"/>
      <c r="BBB37" s="130"/>
      <c r="BBC37" s="130"/>
      <c r="BBD37" s="130"/>
    </row>
    <row r="38" spans="1:1408" s="76" customFormat="1" ht="120" customHeight="1" x14ac:dyDescent="0.25">
      <c r="A38" s="31">
        <v>6</v>
      </c>
      <c r="B38" s="70" t="s">
        <v>108</v>
      </c>
      <c r="C38" s="31" t="s">
        <v>88</v>
      </c>
      <c r="D38" s="31" t="s">
        <v>94</v>
      </c>
      <c r="E38" s="31" t="s">
        <v>63</v>
      </c>
      <c r="F38" s="46">
        <v>43466</v>
      </c>
      <c r="G38" s="46">
        <v>43830</v>
      </c>
      <c r="H38" s="36">
        <f>I38+O38+T38</f>
        <v>4050.5</v>
      </c>
      <c r="I38" s="36">
        <f t="shared" ref="I38:X38" si="13">I39</f>
        <v>4050.5</v>
      </c>
      <c r="J38" s="36">
        <f t="shared" si="13"/>
        <v>791.2</v>
      </c>
      <c r="K38" s="36">
        <f t="shared" si="13"/>
        <v>1315.3</v>
      </c>
      <c r="L38" s="36">
        <f t="shared" si="13"/>
        <v>1944</v>
      </c>
      <c r="M38" s="36">
        <f t="shared" si="13"/>
        <v>0</v>
      </c>
      <c r="N38" s="36">
        <f t="shared" si="13"/>
        <v>0</v>
      </c>
      <c r="O38" s="72">
        <f t="shared" si="13"/>
        <v>0</v>
      </c>
      <c r="P38" s="72">
        <f t="shared" si="13"/>
        <v>0</v>
      </c>
      <c r="Q38" s="72">
        <f t="shared" si="13"/>
        <v>0</v>
      </c>
      <c r="R38" s="72">
        <f t="shared" si="13"/>
        <v>0</v>
      </c>
      <c r="S38" s="72">
        <f t="shared" si="13"/>
        <v>0</v>
      </c>
      <c r="T38" s="72">
        <f t="shared" si="13"/>
        <v>0</v>
      </c>
      <c r="U38" s="72">
        <f t="shared" si="13"/>
        <v>0</v>
      </c>
      <c r="V38" s="72">
        <f t="shared" si="13"/>
        <v>0</v>
      </c>
      <c r="W38" s="72">
        <f t="shared" si="13"/>
        <v>0</v>
      </c>
      <c r="X38" s="72">
        <f t="shared" si="13"/>
        <v>0</v>
      </c>
      <c r="Y38" s="94" t="s">
        <v>18</v>
      </c>
      <c r="Z38" s="94" t="s">
        <v>18</v>
      </c>
      <c r="AA38" s="94" t="s">
        <v>18</v>
      </c>
      <c r="AB38" s="94" t="s">
        <v>18</v>
      </c>
      <c r="AC38" s="94"/>
      <c r="AD38" s="94"/>
      <c r="AE38" s="94"/>
      <c r="AF38" s="94"/>
      <c r="AG38" s="94"/>
      <c r="AH38" s="94"/>
      <c r="AI38" s="94"/>
      <c r="AJ38" s="94"/>
      <c r="AK38" s="74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  <c r="IQ38" s="75"/>
      <c r="IR38" s="75"/>
      <c r="IS38" s="75"/>
      <c r="IT38" s="75"/>
      <c r="IU38" s="75"/>
      <c r="IV38" s="75"/>
      <c r="IW38" s="75"/>
      <c r="IX38" s="75"/>
      <c r="IY38" s="75"/>
      <c r="IZ38" s="75"/>
      <c r="JA38" s="75"/>
      <c r="JB38" s="75"/>
      <c r="JC38" s="75"/>
      <c r="JD38" s="75"/>
      <c r="JE38" s="75"/>
      <c r="JF38" s="75"/>
      <c r="JG38" s="75"/>
      <c r="JH38" s="75"/>
      <c r="JI38" s="75"/>
      <c r="JJ38" s="75"/>
      <c r="JK38" s="75"/>
      <c r="JL38" s="75"/>
      <c r="JM38" s="75"/>
      <c r="JN38" s="75"/>
      <c r="JO38" s="75"/>
      <c r="JP38" s="75"/>
      <c r="JQ38" s="75"/>
      <c r="JR38" s="75"/>
      <c r="JS38" s="75"/>
      <c r="JT38" s="75"/>
      <c r="JU38" s="75"/>
      <c r="JV38" s="75"/>
      <c r="JW38" s="75"/>
      <c r="JX38" s="75"/>
      <c r="JY38" s="75"/>
      <c r="JZ38" s="75"/>
      <c r="KA38" s="75"/>
      <c r="KB38" s="75"/>
      <c r="KC38" s="75"/>
      <c r="KD38" s="75"/>
      <c r="KE38" s="75"/>
      <c r="KF38" s="75"/>
      <c r="KG38" s="75"/>
      <c r="KH38" s="75"/>
      <c r="KI38" s="75"/>
      <c r="KJ38" s="75"/>
      <c r="KK38" s="75"/>
      <c r="KL38" s="75"/>
      <c r="KM38" s="75"/>
      <c r="KN38" s="75"/>
      <c r="KO38" s="75"/>
      <c r="KP38" s="75"/>
      <c r="KQ38" s="75"/>
      <c r="KR38" s="75"/>
      <c r="KS38" s="75"/>
      <c r="KT38" s="75"/>
      <c r="KU38" s="75"/>
      <c r="KV38" s="75"/>
      <c r="KW38" s="75"/>
      <c r="KX38" s="75"/>
      <c r="KY38" s="75"/>
      <c r="KZ38" s="75"/>
      <c r="LA38" s="75"/>
      <c r="LB38" s="75"/>
      <c r="LC38" s="75"/>
      <c r="LD38" s="75"/>
      <c r="LE38" s="75"/>
      <c r="LF38" s="75"/>
      <c r="LG38" s="75"/>
      <c r="LH38" s="75"/>
      <c r="LI38" s="75"/>
      <c r="LJ38" s="75"/>
      <c r="LK38" s="75"/>
      <c r="LL38" s="75"/>
      <c r="LM38" s="75"/>
      <c r="LN38" s="75"/>
      <c r="LO38" s="75"/>
      <c r="LP38" s="75"/>
      <c r="LQ38" s="75"/>
      <c r="LR38" s="75"/>
      <c r="LS38" s="75"/>
      <c r="LT38" s="75"/>
      <c r="LU38" s="75"/>
      <c r="LV38" s="75"/>
      <c r="LW38" s="75"/>
      <c r="LX38" s="75"/>
      <c r="LY38" s="75"/>
      <c r="LZ38" s="75"/>
      <c r="MA38" s="75"/>
      <c r="MB38" s="75"/>
      <c r="MC38" s="75"/>
      <c r="MD38" s="75"/>
      <c r="ME38" s="75"/>
      <c r="MF38" s="75"/>
      <c r="MG38" s="75"/>
      <c r="MH38" s="75"/>
      <c r="MI38" s="75"/>
      <c r="MJ38" s="75"/>
      <c r="MK38" s="75"/>
      <c r="ML38" s="75"/>
      <c r="MM38" s="75"/>
      <c r="MN38" s="75"/>
      <c r="MO38" s="75"/>
      <c r="MP38" s="75"/>
      <c r="MQ38" s="75"/>
      <c r="MR38" s="75"/>
      <c r="MS38" s="75"/>
      <c r="MT38" s="75"/>
      <c r="MU38" s="75"/>
      <c r="MV38" s="75"/>
      <c r="MW38" s="75"/>
      <c r="MX38" s="75"/>
      <c r="MY38" s="75"/>
      <c r="MZ38" s="75"/>
      <c r="NA38" s="75"/>
      <c r="NB38" s="75"/>
      <c r="NC38" s="75"/>
      <c r="ND38" s="75"/>
      <c r="NE38" s="75"/>
      <c r="NF38" s="75"/>
      <c r="NG38" s="75"/>
      <c r="NH38" s="75"/>
      <c r="NI38" s="75"/>
      <c r="NJ38" s="75"/>
      <c r="NK38" s="75"/>
      <c r="NL38" s="75"/>
      <c r="NM38" s="75"/>
      <c r="NN38" s="75"/>
      <c r="NO38" s="75"/>
      <c r="NP38" s="75"/>
      <c r="NQ38" s="75"/>
      <c r="NR38" s="75"/>
      <c r="NS38" s="75"/>
      <c r="NT38" s="75"/>
      <c r="NU38" s="75"/>
      <c r="NV38" s="75"/>
      <c r="NW38" s="75"/>
      <c r="NX38" s="75"/>
      <c r="NY38" s="75"/>
      <c r="NZ38" s="75"/>
      <c r="OA38" s="75"/>
      <c r="OB38" s="75"/>
      <c r="OC38" s="75"/>
      <c r="OD38" s="75"/>
      <c r="OE38" s="75"/>
      <c r="OF38" s="75"/>
      <c r="OG38" s="75"/>
      <c r="OH38" s="75"/>
      <c r="OI38" s="75"/>
      <c r="OJ38" s="75"/>
      <c r="OK38" s="75"/>
      <c r="OL38" s="75"/>
      <c r="OM38" s="75"/>
      <c r="ON38" s="75"/>
      <c r="OO38" s="75"/>
      <c r="OP38" s="75"/>
      <c r="OQ38" s="75"/>
      <c r="OR38" s="75"/>
      <c r="OS38" s="75"/>
      <c r="OT38" s="75"/>
      <c r="OU38" s="75"/>
      <c r="OV38" s="75"/>
      <c r="OW38" s="75"/>
      <c r="OX38" s="75"/>
      <c r="OY38" s="75"/>
      <c r="OZ38" s="75"/>
      <c r="PA38" s="75"/>
      <c r="PB38" s="75"/>
      <c r="PC38" s="75"/>
      <c r="PD38" s="75"/>
      <c r="PE38" s="75"/>
      <c r="PF38" s="75"/>
      <c r="PG38" s="75"/>
      <c r="PH38" s="75"/>
      <c r="PI38" s="75"/>
      <c r="PJ38" s="75"/>
      <c r="PK38" s="75"/>
      <c r="PL38" s="75"/>
      <c r="PM38" s="75"/>
      <c r="PN38" s="75"/>
      <c r="PO38" s="75"/>
      <c r="PP38" s="75"/>
      <c r="PQ38" s="75"/>
      <c r="PR38" s="75"/>
      <c r="PS38" s="75"/>
      <c r="PT38" s="75"/>
      <c r="PU38" s="75"/>
      <c r="PV38" s="75"/>
      <c r="PW38" s="75"/>
      <c r="PX38" s="75"/>
      <c r="PY38" s="75"/>
      <c r="PZ38" s="75"/>
      <c r="QA38" s="75"/>
      <c r="QB38" s="75"/>
      <c r="QC38" s="75"/>
      <c r="QD38" s="75"/>
      <c r="QE38" s="75"/>
      <c r="QF38" s="75"/>
      <c r="QG38" s="75"/>
      <c r="QH38" s="75"/>
      <c r="QI38" s="75"/>
      <c r="QJ38" s="75"/>
      <c r="QK38" s="75"/>
      <c r="QL38" s="75"/>
      <c r="QM38" s="75"/>
      <c r="QN38" s="75"/>
      <c r="QO38" s="75"/>
      <c r="QP38" s="75"/>
      <c r="QQ38" s="75"/>
      <c r="QR38" s="75"/>
      <c r="QS38" s="75"/>
      <c r="QT38" s="75"/>
      <c r="QU38" s="75"/>
      <c r="QV38" s="75"/>
      <c r="QW38" s="75"/>
      <c r="QX38" s="75"/>
      <c r="QY38" s="75"/>
      <c r="QZ38" s="75"/>
      <c r="RA38" s="75"/>
      <c r="RB38" s="75"/>
      <c r="RC38" s="75"/>
      <c r="RD38" s="75"/>
      <c r="RE38" s="75"/>
      <c r="RF38" s="75"/>
      <c r="RG38" s="75"/>
      <c r="RH38" s="75"/>
      <c r="RI38" s="75"/>
      <c r="RJ38" s="75"/>
      <c r="RK38" s="75"/>
      <c r="RL38" s="75"/>
      <c r="RM38" s="75"/>
      <c r="RN38" s="75"/>
      <c r="RO38" s="75"/>
      <c r="RP38" s="75"/>
      <c r="RQ38" s="75"/>
      <c r="RR38" s="75"/>
      <c r="RS38" s="75"/>
      <c r="RT38" s="75"/>
      <c r="RU38" s="75"/>
      <c r="RV38" s="75"/>
      <c r="RW38" s="75"/>
      <c r="RX38" s="75"/>
      <c r="RY38" s="75"/>
      <c r="RZ38" s="75"/>
      <c r="SA38" s="75"/>
      <c r="SB38" s="75"/>
      <c r="SC38" s="75"/>
      <c r="SD38" s="75"/>
      <c r="SE38" s="75"/>
      <c r="SF38" s="75"/>
      <c r="SG38" s="75"/>
      <c r="SH38" s="75"/>
      <c r="SI38" s="75"/>
      <c r="SJ38" s="75"/>
      <c r="SK38" s="75"/>
      <c r="SL38" s="75"/>
      <c r="SM38" s="75"/>
      <c r="SN38" s="75"/>
      <c r="SO38" s="75"/>
      <c r="SP38" s="75"/>
      <c r="SQ38" s="75"/>
      <c r="SR38" s="75"/>
      <c r="SS38" s="75"/>
      <c r="ST38" s="75"/>
      <c r="SU38" s="75"/>
      <c r="SV38" s="75"/>
      <c r="SW38" s="75"/>
      <c r="SX38" s="75"/>
      <c r="SY38" s="75"/>
      <c r="SZ38" s="75"/>
      <c r="TA38" s="75"/>
      <c r="TB38" s="75"/>
      <c r="TC38" s="75"/>
      <c r="TD38" s="75"/>
      <c r="TE38" s="75"/>
      <c r="TF38" s="75"/>
      <c r="TG38" s="75"/>
      <c r="TH38" s="75"/>
      <c r="TI38" s="75"/>
      <c r="TJ38" s="75"/>
      <c r="TK38" s="75"/>
      <c r="TL38" s="75"/>
      <c r="TM38" s="75"/>
      <c r="TN38" s="75"/>
      <c r="TO38" s="75"/>
      <c r="TP38" s="75"/>
      <c r="TQ38" s="75"/>
      <c r="TR38" s="75"/>
      <c r="TS38" s="75"/>
      <c r="TT38" s="75"/>
      <c r="TU38" s="75"/>
      <c r="TV38" s="75"/>
      <c r="TW38" s="75"/>
      <c r="TX38" s="75"/>
      <c r="TY38" s="75"/>
      <c r="TZ38" s="75"/>
      <c r="UA38" s="75"/>
      <c r="UB38" s="75"/>
      <c r="UC38" s="75"/>
      <c r="UD38" s="75"/>
      <c r="UE38" s="75"/>
      <c r="UF38" s="75"/>
      <c r="UG38" s="75"/>
      <c r="UH38" s="75"/>
      <c r="UI38" s="75"/>
      <c r="UJ38" s="75"/>
      <c r="UK38" s="75"/>
      <c r="UL38" s="75"/>
      <c r="UM38" s="75"/>
      <c r="UN38" s="75"/>
      <c r="UO38" s="75"/>
      <c r="UP38" s="75"/>
      <c r="UQ38" s="75"/>
      <c r="UR38" s="75"/>
      <c r="US38" s="75"/>
      <c r="UT38" s="75"/>
      <c r="UU38" s="75"/>
      <c r="UV38" s="75"/>
      <c r="UW38" s="75"/>
      <c r="UX38" s="75"/>
      <c r="UY38" s="75"/>
      <c r="UZ38" s="75"/>
      <c r="VA38" s="75"/>
      <c r="VB38" s="75"/>
      <c r="VC38" s="75"/>
      <c r="VD38" s="75"/>
      <c r="VE38" s="75"/>
      <c r="VF38" s="75"/>
      <c r="VG38" s="75"/>
      <c r="VH38" s="75"/>
      <c r="VI38" s="75"/>
      <c r="VJ38" s="75"/>
      <c r="VK38" s="75"/>
      <c r="VL38" s="75"/>
      <c r="VM38" s="75"/>
      <c r="VN38" s="75"/>
      <c r="VO38" s="75"/>
      <c r="VP38" s="75"/>
      <c r="VQ38" s="75"/>
      <c r="VR38" s="75"/>
      <c r="VS38" s="75"/>
      <c r="VT38" s="75"/>
      <c r="VU38" s="75"/>
      <c r="VV38" s="75"/>
      <c r="VW38" s="75"/>
      <c r="VX38" s="75"/>
      <c r="VY38" s="75"/>
      <c r="VZ38" s="75"/>
      <c r="WA38" s="75"/>
      <c r="WB38" s="75"/>
      <c r="WC38" s="75"/>
      <c r="WD38" s="75"/>
      <c r="WE38" s="75"/>
      <c r="WF38" s="75"/>
      <c r="WG38" s="75"/>
      <c r="WH38" s="75"/>
      <c r="WI38" s="75"/>
      <c r="WJ38" s="75"/>
      <c r="WK38" s="75"/>
      <c r="WL38" s="75"/>
      <c r="WM38" s="75"/>
      <c r="WN38" s="75"/>
      <c r="WO38" s="75"/>
      <c r="WP38" s="75"/>
      <c r="WQ38" s="75"/>
      <c r="WR38" s="75"/>
      <c r="WS38" s="75"/>
      <c r="WT38" s="75"/>
      <c r="WU38" s="75"/>
      <c r="WV38" s="75"/>
      <c r="WW38" s="75"/>
      <c r="WX38" s="75"/>
      <c r="WY38" s="75"/>
      <c r="WZ38" s="75"/>
      <c r="XA38" s="75"/>
      <c r="XB38" s="75"/>
      <c r="XC38" s="75"/>
      <c r="XD38" s="75"/>
      <c r="XE38" s="75"/>
      <c r="XF38" s="75"/>
      <c r="XG38" s="75"/>
      <c r="XH38" s="75"/>
      <c r="XI38" s="75"/>
      <c r="XJ38" s="75"/>
      <c r="XK38" s="75"/>
      <c r="XL38" s="75"/>
      <c r="XM38" s="75"/>
      <c r="XN38" s="75"/>
      <c r="XO38" s="75"/>
      <c r="XP38" s="75"/>
      <c r="XQ38" s="75"/>
      <c r="XR38" s="75"/>
      <c r="XS38" s="75"/>
      <c r="XT38" s="75"/>
      <c r="XU38" s="75"/>
      <c r="XV38" s="75"/>
      <c r="XW38" s="75"/>
      <c r="XX38" s="75"/>
      <c r="XY38" s="75"/>
      <c r="XZ38" s="75"/>
      <c r="YA38" s="75"/>
      <c r="YB38" s="75"/>
      <c r="YC38" s="75"/>
      <c r="YD38" s="75"/>
      <c r="YE38" s="75"/>
      <c r="YF38" s="75"/>
      <c r="YG38" s="75"/>
      <c r="YH38" s="75"/>
      <c r="YI38" s="75"/>
      <c r="YJ38" s="75"/>
      <c r="YK38" s="75"/>
      <c r="YL38" s="75"/>
      <c r="YM38" s="75"/>
      <c r="YN38" s="75"/>
      <c r="YO38" s="75"/>
      <c r="YP38" s="75"/>
      <c r="YQ38" s="75"/>
      <c r="YR38" s="75"/>
      <c r="YS38" s="75"/>
      <c r="YT38" s="75"/>
      <c r="YU38" s="75"/>
      <c r="YV38" s="75"/>
      <c r="YW38" s="75"/>
      <c r="YX38" s="75"/>
      <c r="YY38" s="75"/>
      <c r="YZ38" s="75"/>
      <c r="ZA38" s="75"/>
      <c r="ZB38" s="75"/>
      <c r="ZC38" s="75"/>
      <c r="ZD38" s="75"/>
      <c r="ZE38" s="75"/>
      <c r="ZF38" s="75"/>
      <c r="ZG38" s="75"/>
      <c r="ZH38" s="75"/>
      <c r="ZI38" s="75"/>
      <c r="ZJ38" s="75"/>
      <c r="ZK38" s="75"/>
      <c r="ZL38" s="75"/>
      <c r="ZM38" s="75"/>
      <c r="ZN38" s="75"/>
      <c r="ZO38" s="75"/>
      <c r="ZP38" s="75"/>
      <c r="ZQ38" s="75"/>
      <c r="ZR38" s="75"/>
      <c r="ZS38" s="75"/>
      <c r="ZT38" s="75"/>
      <c r="ZU38" s="75"/>
      <c r="ZV38" s="75"/>
      <c r="ZW38" s="75"/>
      <c r="ZX38" s="75"/>
      <c r="ZY38" s="75"/>
      <c r="ZZ38" s="75"/>
      <c r="AAA38" s="75"/>
      <c r="AAB38" s="75"/>
      <c r="AAC38" s="75"/>
      <c r="AAD38" s="75"/>
      <c r="AAE38" s="75"/>
      <c r="AAF38" s="75"/>
      <c r="AAG38" s="75"/>
      <c r="AAH38" s="75"/>
      <c r="AAI38" s="75"/>
      <c r="AAJ38" s="75"/>
      <c r="AAK38" s="75"/>
      <c r="AAL38" s="75"/>
      <c r="AAM38" s="75"/>
      <c r="AAN38" s="75"/>
      <c r="AAO38" s="75"/>
      <c r="AAP38" s="75"/>
      <c r="AAQ38" s="75"/>
      <c r="AAR38" s="75"/>
      <c r="AAS38" s="75"/>
      <c r="AAT38" s="75"/>
      <c r="AAU38" s="75"/>
      <c r="AAV38" s="75"/>
      <c r="AAW38" s="75"/>
      <c r="AAX38" s="75"/>
      <c r="AAY38" s="75"/>
      <c r="AAZ38" s="75"/>
      <c r="ABA38" s="75"/>
      <c r="ABB38" s="75"/>
      <c r="ABC38" s="75"/>
      <c r="ABD38" s="75"/>
      <c r="ABE38" s="75"/>
      <c r="ABF38" s="75"/>
      <c r="ABG38" s="75"/>
      <c r="ABH38" s="75"/>
      <c r="ABI38" s="75"/>
      <c r="ABJ38" s="75"/>
      <c r="ABK38" s="75"/>
      <c r="ABL38" s="75"/>
      <c r="ABM38" s="75"/>
      <c r="ABN38" s="75"/>
      <c r="ABO38" s="75"/>
      <c r="ABP38" s="75"/>
      <c r="ABQ38" s="75"/>
      <c r="ABR38" s="75"/>
      <c r="ABS38" s="75"/>
      <c r="ABT38" s="75"/>
      <c r="ABU38" s="75"/>
      <c r="ABV38" s="75"/>
      <c r="ABW38" s="75"/>
      <c r="ABX38" s="75"/>
      <c r="ABY38" s="75"/>
      <c r="ABZ38" s="75"/>
      <c r="ACA38" s="75"/>
      <c r="ACB38" s="75"/>
      <c r="ACC38" s="75"/>
      <c r="ACD38" s="75"/>
      <c r="ACE38" s="75"/>
      <c r="ACF38" s="75"/>
      <c r="ACG38" s="75"/>
      <c r="ACH38" s="75"/>
      <c r="ACI38" s="75"/>
      <c r="ACJ38" s="75"/>
      <c r="ACK38" s="75"/>
      <c r="ACL38" s="75"/>
      <c r="ACM38" s="75"/>
      <c r="ACN38" s="75"/>
      <c r="ACO38" s="75"/>
      <c r="ACP38" s="75"/>
      <c r="ACQ38" s="75"/>
      <c r="ACR38" s="75"/>
      <c r="ACS38" s="75"/>
      <c r="ACT38" s="75"/>
      <c r="ACU38" s="75"/>
      <c r="ACV38" s="75"/>
      <c r="ACW38" s="75"/>
      <c r="ACX38" s="75"/>
      <c r="ACY38" s="75"/>
      <c r="ACZ38" s="75"/>
      <c r="ADA38" s="75"/>
      <c r="ADB38" s="75"/>
      <c r="ADC38" s="75"/>
      <c r="ADD38" s="75"/>
      <c r="ADE38" s="75"/>
      <c r="ADF38" s="75"/>
      <c r="ADG38" s="75"/>
      <c r="ADH38" s="75"/>
      <c r="ADI38" s="75"/>
      <c r="ADJ38" s="75"/>
      <c r="ADK38" s="75"/>
      <c r="ADL38" s="75"/>
      <c r="ADM38" s="75"/>
      <c r="ADN38" s="75"/>
      <c r="ADO38" s="75"/>
      <c r="ADP38" s="75"/>
      <c r="ADQ38" s="75"/>
      <c r="ADR38" s="75"/>
      <c r="ADS38" s="75"/>
      <c r="ADT38" s="75"/>
      <c r="ADU38" s="75"/>
      <c r="ADV38" s="75"/>
      <c r="ADW38" s="75"/>
      <c r="ADX38" s="75"/>
      <c r="ADY38" s="75"/>
      <c r="ADZ38" s="75"/>
      <c r="AEA38" s="75"/>
      <c r="AEB38" s="75"/>
      <c r="AEC38" s="75"/>
      <c r="AED38" s="75"/>
      <c r="AEE38" s="75"/>
      <c r="AEF38" s="75"/>
      <c r="AEG38" s="75"/>
      <c r="AEH38" s="75"/>
      <c r="AEI38" s="75"/>
      <c r="AEJ38" s="75"/>
      <c r="AEK38" s="75"/>
      <c r="AEL38" s="75"/>
      <c r="AEM38" s="75"/>
      <c r="AEN38" s="75"/>
      <c r="AEO38" s="75"/>
      <c r="AEP38" s="75"/>
      <c r="AEQ38" s="75"/>
      <c r="AER38" s="75"/>
      <c r="AES38" s="75"/>
      <c r="AET38" s="75"/>
      <c r="AEU38" s="75"/>
      <c r="AEV38" s="75"/>
      <c r="AEW38" s="75"/>
      <c r="AEX38" s="75"/>
      <c r="AEY38" s="75"/>
      <c r="AEZ38" s="75"/>
      <c r="AFA38" s="75"/>
      <c r="AFB38" s="75"/>
      <c r="AFC38" s="75"/>
      <c r="AFD38" s="75"/>
      <c r="AFE38" s="75"/>
      <c r="AFF38" s="75"/>
      <c r="AFG38" s="75"/>
      <c r="AFH38" s="75"/>
      <c r="AFI38" s="75"/>
      <c r="AFJ38" s="75"/>
      <c r="AFK38" s="75"/>
      <c r="AFL38" s="75"/>
      <c r="AFM38" s="75"/>
      <c r="AFN38" s="75"/>
      <c r="AFO38" s="75"/>
      <c r="AFP38" s="75"/>
      <c r="AFQ38" s="75"/>
      <c r="AFR38" s="75"/>
      <c r="AFS38" s="75"/>
      <c r="AFT38" s="75"/>
      <c r="AFU38" s="75"/>
      <c r="AFV38" s="75"/>
      <c r="AFW38" s="75"/>
      <c r="AFX38" s="75"/>
      <c r="AFY38" s="75"/>
      <c r="AFZ38" s="75"/>
      <c r="AGA38" s="75"/>
      <c r="AGB38" s="75"/>
      <c r="AGC38" s="75"/>
      <c r="AGD38" s="75"/>
      <c r="AGE38" s="75"/>
      <c r="AGF38" s="75"/>
      <c r="AGG38" s="75"/>
      <c r="AGH38" s="75"/>
      <c r="AGI38" s="75"/>
      <c r="AGJ38" s="75"/>
      <c r="AGK38" s="75"/>
      <c r="AGL38" s="75"/>
      <c r="AGM38" s="75"/>
      <c r="AGN38" s="75"/>
      <c r="AGO38" s="75"/>
      <c r="AGP38" s="75"/>
      <c r="AGQ38" s="75"/>
      <c r="AGR38" s="75"/>
      <c r="AGS38" s="75"/>
      <c r="AGT38" s="75"/>
      <c r="AGU38" s="75"/>
      <c r="AGV38" s="75"/>
      <c r="AGW38" s="75"/>
      <c r="AGX38" s="75"/>
      <c r="AGY38" s="75"/>
      <c r="AGZ38" s="75"/>
      <c r="AHA38" s="75"/>
      <c r="AHB38" s="75"/>
      <c r="AHC38" s="75"/>
      <c r="AHD38" s="75"/>
      <c r="AHE38" s="75"/>
      <c r="AHF38" s="75"/>
      <c r="AHG38" s="75"/>
      <c r="AHH38" s="75"/>
      <c r="AHI38" s="75"/>
      <c r="AHJ38" s="75"/>
      <c r="AHK38" s="75"/>
      <c r="AHL38" s="75"/>
      <c r="AHM38" s="75"/>
      <c r="AHN38" s="75"/>
      <c r="AHO38" s="75"/>
      <c r="AHP38" s="75"/>
      <c r="AHQ38" s="75"/>
      <c r="AHR38" s="75"/>
      <c r="AHS38" s="75"/>
      <c r="AHT38" s="75"/>
      <c r="AHU38" s="75"/>
      <c r="AHV38" s="75"/>
      <c r="AHW38" s="75"/>
      <c r="AHX38" s="75"/>
      <c r="AHY38" s="75"/>
      <c r="AHZ38" s="75"/>
      <c r="AIA38" s="75"/>
      <c r="AIB38" s="75"/>
      <c r="AIC38" s="75"/>
      <c r="AID38" s="75"/>
      <c r="AIE38" s="75"/>
      <c r="AIF38" s="75"/>
      <c r="AIG38" s="75"/>
      <c r="AIH38" s="75"/>
      <c r="AII38" s="75"/>
      <c r="AIJ38" s="75"/>
      <c r="AIK38" s="75"/>
      <c r="AIL38" s="75"/>
      <c r="AIM38" s="75"/>
      <c r="AIN38" s="75"/>
      <c r="AIO38" s="75"/>
      <c r="AIP38" s="75"/>
      <c r="AIQ38" s="75"/>
      <c r="AIR38" s="75"/>
      <c r="AIS38" s="75"/>
      <c r="AIT38" s="75"/>
      <c r="AIU38" s="75"/>
      <c r="AIV38" s="75"/>
      <c r="AIW38" s="75"/>
      <c r="AIX38" s="75"/>
      <c r="AIY38" s="75"/>
      <c r="AIZ38" s="75"/>
      <c r="AJA38" s="75"/>
      <c r="AJB38" s="75"/>
      <c r="AJC38" s="75"/>
      <c r="AJD38" s="75"/>
      <c r="AJE38" s="75"/>
      <c r="AJF38" s="75"/>
      <c r="AJG38" s="75"/>
      <c r="AJH38" s="75"/>
      <c r="AJI38" s="75"/>
      <c r="AJJ38" s="75"/>
      <c r="AJK38" s="75"/>
      <c r="AJL38" s="75"/>
      <c r="AJM38" s="75"/>
      <c r="AJN38" s="75"/>
      <c r="AJO38" s="75"/>
      <c r="AJP38" s="75"/>
      <c r="AJQ38" s="75"/>
      <c r="AJR38" s="75"/>
      <c r="AJS38" s="75"/>
      <c r="AJT38" s="75"/>
      <c r="AJU38" s="75"/>
      <c r="AJV38" s="75"/>
      <c r="AJW38" s="75"/>
      <c r="AJX38" s="75"/>
      <c r="AJY38" s="75"/>
      <c r="AJZ38" s="75"/>
      <c r="AKA38" s="75"/>
      <c r="AKB38" s="75"/>
      <c r="AKC38" s="75"/>
      <c r="AKD38" s="75"/>
      <c r="AKE38" s="75"/>
      <c r="AKF38" s="75"/>
      <c r="AKG38" s="75"/>
      <c r="AKH38" s="75"/>
      <c r="AKI38" s="75"/>
      <c r="AKJ38" s="75"/>
      <c r="AKK38" s="75"/>
      <c r="AKL38" s="75"/>
      <c r="AKM38" s="75"/>
      <c r="AKN38" s="75"/>
      <c r="AKO38" s="75"/>
      <c r="AKP38" s="75"/>
      <c r="AKQ38" s="75"/>
      <c r="AKR38" s="75"/>
      <c r="AKS38" s="75"/>
      <c r="AKT38" s="75"/>
      <c r="AKU38" s="75"/>
      <c r="AKV38" s="75"/>
      <c r="AKW38" s="75"/>
      <c r="AKX38" s="75"/>
      <c r="AKY38" s="75"/>
      <c r="AKZ38" s="75"/>
      <c r="ALA38" s="75"/>
      <c r="ALB38" s="75"/>
      <c r="ALC38" s="75"/>
      <c r="ALD38" s="75"/>
      <c r="ALE38" s="75"/>
      <c r="ALF38" s="75"/>
      <c r="ALG38" s="75"/>
      <c r="ALH38" s="75"/>
      <c r="ALI38" s="75"/>
      <c r="ALJ38" s="75"/>
      <c r="ALK38" s="75"/>
      <c r="ALL38" s="75"/>
      <c r="ALM38" s="75"/>
      <c r="ALN38" s="75"/>
      <c r="ALO38" s="75"/>
      <c r="ALP38" s="75"/>
      <c r="ALQ38" s="75"/>
      <c r="ALR38" s="75"/>
      <c r="ALS38" s="75"/>
      <c r="ALT38" s="75"/>
      <c r="ALU38" s="75"/>
      <c r="ALV38" s="75"/>
      <c r="ALW38" s="75"/>
      <c r="ALX38" s="75"/>
      <c r="ALY38" s="75"/>
      <c r="ALZ38" s="75"/>
      <c r="AMA38" s="75"/>
      <c r="AMB38" s="75"/>
      <c r="AMC38" s="75"/>
      <c r="AMD38" s="75"/>
      <c r="AME38" s="75"/>
      <c r="AMF38" s="75"/>
      <c r="AMG38" s="75"/>
      <c r="AMH38" s="75"/>
      <c r="AMI38" s="75"/>
      <c r="AMJ38" s="75"/>
      <c r="AMK38" s="75"/>
      <c r="AML38" s="75"/>
      <c r="AMM38" s="75"/>
      <c r="AMN38" s="75"/>
      <c r="AMO38" s="75"/>
      <c r="AMP38" s="75"/>
      <c r="AMQ38" s="75"/>
      <c r="AMR38" s="75"/>
      <c r="AMS38" s="75"/>
      <c r="AMT38" s="75"/>
      <c r="AMU38" s="75"/>
      <c r="AMV38" s="75"/>
      <c r="AMW38" s="75"/>
      <c r="AMX38" s="75"/>
      <c r="AMY38" s="75"/>
      <c r="AMZ38" s="75"/>
      <c r="ANA38" s="75"/>
      <c r="ANB38" s="75"/>
      <c r="ANC38" s="75"/>
      <c r="AND38" s="75"/>
      <c r="ANE38" s="75"/>
      <c r="ANF38" s="75"/>
      <c r="ANG38" s="75"/>
      <c r="ANH38" s="75"/>
      <c r="ANI38" s="75"/>
      <c r="ANJ38" s="75"/>
      <c r="ANK38" s="75"/>
      <c r="ANL38" s="75"/>
      <c r="ANM38" s="75"/>
      <c r="ANN38" s="75"/>
      <c r="ANO38" s="75"/>
      <c r="ANP38" s="75"/>
      <c r="ANQ38" s="75"/>
      <c r="ANR38" s="75"/>
      <c r="ANS38" s="75"/>
      <c r="ANT38" s="75"/>
      <c r="ANU38" s="75"/>
      <c r="ANV38" s="75"/>
      <c r="ANW38" s="75"/>
      <c r="ANX38" s="75"/>
      <c r="ANY38" s="75"/>
      <c r="ANZ38" s="75"/>
      <c r="AOA38" s="75"/>
      <c r="AOB38" s="75"/>
      <c r="AOC38" s="75"/>
      <c r="AOD38" s="75"/>
      <c r="AOE38" s="75"/>
      <c r="AOF38" s="75"/>
      <c r="AOG38" s="75"/>
      <c r="AOH38" s="75"/>
      <c r="AOI38" s="75"/>
      <c r="AOJ38" s="75"/>
      <c r="AOK38" s="75"/>
      <c r="AOL38" s="75"/>
      <c r="AOM38" s="75"/>
      <c r="AON38" s="75"/>
      <c r="AOO38" s="75"/>
      <c r="AOP38" s="75"/>
      <c r="AOQ38" s="75"/>
      <c r="AOR38" s="75"/>
      <c r="AOS38" s="75"/>
      <c r="AOT38" s="75"/>
      <c r="AOU38" s="75"/>
      <c r="AOV38" s="75"/>
      <c r="AOW38" s="75"/>
      <c r="AOX38" s="75"/>
      <c r="AOY38" s="75"/>
      <c r="AOZ38" s="75"/>
      <c r="APA38" s="75"/>
      <c r="APB38" s="75"/>
      <c r="APC38" s="75"/>
      <c r="APD38" s="75"/>
      <c r="APE38" s="75"/>
      <c r="APF38" s="75"/>
      <c r="APG38" s="75"/>
      <c r="APH38" s="75"/>
      <c r="API38" s="75"/>
      <c r="APJ38" s="75"/>
      <c r="APK38" s="75"/>
      <c r="APL38" s="75"/>
      <c r="APM38" s="75"/>
      <c r="APN38" s="75"/>
      <c r="APO38" s="75"/>
      <c r="APP38" s="75"/>
      <c r="APQ38" s="75"/>
      <c r="APR38" s="75"/>
      <c r="APS38" s="75"/>
      <c r="APT38" s="75"/>
      <c r="APU38" s="75"/>
      <c r="APV38" s="75"/>
      <c r="APW38" s="75"/>
      <c r="APX38" s="75"/>
      <c r="APY38" s="75"/>
      <c r="APZ38" s="75"/>
      <c r="AQA38" s="75"/>
      <c r="AQB38" s="75"/>
      <c r="AQC38" s="75"/>
      <c r="AQD38" s="75"/>
      <c r="AQE38" s="75"/>
      <c r="AQF38" s="75"/>
      <c r="AQG38" s="75"/>
      <c r="AQH38" s="75"/>
      <c r="AQI38" s="75"/>
      <c r="AQJ38" s="75"/>
      <c r="AQK38" s="75"/>
      <c r="AQL38" s="75"/>
      <c r="AQM38" s="75"/>
      <c r="AQN38" s="75"/>
      <c r="AQO38" s="75"/>
      <c r="AQP38" s="75"/>
      <c r="AQQ38" s="75"/>
      <c r="AQR38" s="75"/>
      <c r="AQS38" s="75"/>
      <c r="AQT38" s="75"/>
      <c r="AQU38" s="75"/>
      <c r="AQV38" s="75"/>
      <c r="AQW38" s="75"/>
      <c r="AQX38" s="75"/>
      <c r="AQY38" s="75"/>
      <c r="AQZ38" s="75"/>
      <c r="ARA38" s="75"/>
      <c r="ARB38" s="75"/>
      <c r="ARC38" s="75"/>
      <c r="ARD38" s="75"/>
      <c r="ARE38" s="75"/>
      <c r="ARF38" s="75"/>
      <c r="ARG38" s="75"/>
      <c r="ARH38" s="75"/>
      <c r="ARI38" s="75"/>
      <c r="ARJ38" s="75"/>
      <c r="ARK38" s="75"/>
      <c r="ARL38" s="75"/>
      <c r="ARM38" s="75"/>
      <c r="ARN38" s="75"/>
      <c r="ARO38" s="75"/>
      <c r="ARP38" s="75"/>
      <c r="ARQ38" s="75"/>
      <c r="ARR38" s="75"/>
      <c r="ARS38" s="75"/>
      <c r="ART38" s="75"/>
      <c r="ARU38" s="75"/>
      <c r="ARV38" s="75"/>
      <c r="ARW38" s="75"/>
      <c r="ARX38" s="75"/>
      <c r="ARY38" s="75"/>
      <c r="ARZ38" s="75"/>
      <c r="ASA38" s="75"/>
      <c r="ASB38" s="75"/>
      <c r="ASC38" s="75"/>
      <c r="ASD38" s="75"/>
      <c r="ASE38" s="75"/>
      <c r="ASF38" s="75"/>
      <c r="ASG38" s="75"/>
      <c r="ASH38" s="75"/>
      <c r="ASI38" s="75"/>
      <c r="ASJ38" s="75"/>
      <c r="ASK38" s="75"/>
      <c r="ASL38" s="75"/>
      <c r="ASM38" s="75"/>
      <c r="ASN38" s="75"/>
      <c r="ASO38" s="75"/>
      <c r="ASP38" s="75"/>
      <c r="ASQ38" s="75"/>
      <c r="ASR38" s="75"/>
      <c r="ASS38" s="75"/>
      <c r="AST38" s="75"/>
      <c r="ASU38" s="75"/>
      <c r="ASV38" s="75"/>
      <c r="ASW38" s="75"/>
      <c r="ASX38" s="75"/>
      <c r="ASY38" s="75"/>
      <c r="ASZ38" s="75"/>
      <c r="ATA38" s="75"/>
      <c r="ATB38" s="75"/>
      <c r="ATC38" s="75"/>
      <c r="ATD38" s="75"/>
      <c r="ATE38" s="75"/>
      <c r="ATF38" s="75"/>
      <c r="ATG38" s="75"/>
      <c r="ATH38" s="75"/>
      <c r="ATI38" s="75"/>
      <c r="ATJ38" s="75"/>
      <c r="ATK38" s="75"/>
      <c r="ATL38" s="75"/>
      <c r="ATM38" s="75"/>
      <c r="ATN38" s="75"/>
      <c r="ATO38" s="75"/>
      <c r="ATP38" s="75"/>
      <c r="ATQ38" s="75"/>
      <c r="ATR38" s="75"/>
      <c r="ATS38" s="75"/>
      <c r="ATT38" s="75"/>
      <c r="ATU38" s="75"/>
      <c r="ATV38" s="75"/>
      <c r="ATW38" s="75"/>
      <c r="ATX38" s="75"/>
      <c r="ATY38" s="75"/>
      <c r="ATZ38" s="75"/>
      <c r="AUA38" s="75"/>
      <c r="AUB38" s="75"/>
      <c r="AUC38" s="75"/>
      <c r="AUD38" s="75"/>
      <c r="AUE38" s="75"/>
      <c r="AUF38" s="75"/>
      <c r="AUG38" s="75"/>
      <c r="AUH38" s="75"/>
      <c r="AUI38" s="75"/>
      <c r="AUJ38" s="75"/>
      <c r="AUK38" s="75"/>
      <c r="AUL38" s="75"/>
      <c r="AUM38" s="75"/>
      <c r="AUN38" s="75"/>
      <c r="AUO38" s="75"/>
      <c r="AUP38" s="75"/>
      <c r="AUQ38" s="75"/>
      <c r="AUR38" s="75"/>
      <c r="AUS38" s="75"/>
      <c r="AUT38" s="75"/>
      <c r="AUU38" s="75"/>
      <c r="AUV38" s="75"/>
      <c r="AUW38" s="75"/>
      <c r="AUX38" s="75"/>
      <c r="AUY38" s="75"/>
      <c r="AUZ38" s="75"/>
      <c r="AVA38" s="75"/>
      <c r="AVB38" s="75"/>
      <c r="AVC38" s="75"/>
      <c r="AVD38" s="75"/>
      <c r="AVE38" s="75"/>
      <c r="AVF38" s="75"/>
      <c r="AVG38" s="75"/>
      <c r="AVH38" s="75"/>
      <c r="AVI38" s="75"/>
      <c r="AVJ38" s="75"/>
      <c r="AVK38" s="75"/>
      <c r="AVL38" s="75"/>
      <c r="AVM38" s="75"/>
      <c r="AVN38" s="75"/>
      <c r="AVO38" s="75"/>
      <c r="AVP38" s="75"/>
      <c r="AVQ38" s="75"/>
      <c r="AVR38" s="75"/>
      <c r="AVS38" s="75"/>
      <c r="AVT38" s="75"/>
      <c r="AVU38" s="75"/>
      <c r="AVV38" s="75"/>
      <c r="AVW38" s="75"/>
      <c r="AVX38" s="75"/>
      <c r="AVY38" s="75"/>
      <c r="AVZ38" s="75"/>
      <c r="AWA38" s="75"/>
      <c r="AWB38" s="75"/>
      <c r="AWC38" s="75"/>
      <c r="AWD38" s="75"/>
      <c r="AWE38" s="75"/>
      <c r="AWF38" s="75"/>
      <c r="AWG38" s="75"/>
      <c r="AWH38" s="75"/>
      <c r="AWI38" s="75"/>
      <c r="AWJ38" s="75"/>
      <c r="AWK38" s="75"/>
      <c r="AWL38" s="75"/>
      <c r="AWM38" s="75"/>
      <c r="AWN38" s="75"/>
      <c r="AWO38" s="75"/>
      <c r="AWP38" s="75"/>
      <c r="AWQ38" s="75"/>
      <c r="AWR38" s="75"/>
      <c r="AWS38" s="75"/>
      <c r="AWT38" s="75"/>
      <c r="AWU38" s="75"/>
      <c r="AWV38" s="75"/>
      <c r="AWW38" s="75"/>
      <c r="AWX38" s="75"/>
      <c r="AWY38" s="75"/>
      <c r="AWZ38" s="75"/>
      <c r="AXA38" s="75"/>
      <c r="AXB38" s="75"/>
      <c r="AXC38" s="75"/>
      <c r="AXD38" s="75"/>
      <c r="AXE38" s="75"/>
      <c r="AXF38" s="75"/>
      <c r="AXG38" s="75"/>
      <c r="AXH38" s="75"/>
      <c r="AXI38" s="75"/>
      <c r="AXJ38" s="75"/>
      <c r="AXK38" s="75"/>
      <c r="AXL38" s="75"/>
      <c r="AXM38" s="75"/>
      <c r="AXN38" s="75"/>
      <c r="AXO38" s="75"/>
      <c r="AXP38" s="75"/>
      <c r="AXQ38" s="75"/>
      <c r="AXR38" s="75"/>
      <c r="AXS38" s="75"/>
      <c r="AXT38" s="75"/>
      <c r="AXU38" s="75"/>
      <c r="AXV38" s="75"/>
      <c r="AXW38" s="75"/>
      <c r="AXX38" s="75"/>
      <c r="AXY38" s="75"/>
      <c r="AXZ38" s="75"/>
      <c r="AYA38" s="75"/>
      <c r="AYB38" s="75"/>
      <c r="AYC38" s="75"/>
      <c r="AYD38" s="75"/>
      <c r="AYE38" s="75"/>
      <c r="AYF38" s="75"/>
      <c r="AYG38" s="75"/>
      <c r="AYH38" s="75"/>
      <c r="AYI38" s="75"/>
      <c r="AYJ38" s="75"/>
      <c r="AYK38" s="75"/>
      <c r="AYL38" s="75"/>
      <c r="AYM38" s="75"/>
      <c r="AYN38" s="75"/>
      <c r="AYO38" s="75"/>
      <c r="AYP38" s="75"/>
      <c r="AYQ38" s="75"/>
      <c r="AYR38" s="75"/>
      <c r="AYS38" s="75"/>
      <c r="AYT38" s="75"/>
      <c r="AYU38" s="75"/>
      <c r="AYV38" s="75"/>
      <c r="AYW38" s="75"/>
      <c r="AYX38" s="75"/>
      <c r="AYY38" s="75"/>
      <c r="AYZ38" s="75"/>
      <c r="AZA38" s="75"/>
      <c r="AZB38" s="75"/>
      <c r="AZC38" s="75"/>
      <c r="AZD38" s="75"/>
      <c r="AZE38" s="75"/>
      <c r="AZF38" s="75"/>
      <c r="AZG38" s="75"/>
      <c r="AZH38" s="75"/>
      <c r="AZI38" s="75"/>
      <c r="AZJ38" s="75"/>
      <c r="AZK38" s="75"/>
      <c r="AZL38" s="75"/>
      <c r="AZM38" s="75"/>
      <c r="AZN38" s="75"/>
      <c r="AZO38" s="75"/>
      <c r="AZP38" s="75"/>
      <c r="AZQ38" s="75"/>
      <c r="AZR38" s="75"/>
      <c r="AZS38" s="75"/>
      <c r="AZT38" s="75"/>
      <c r="AZU38" s="75"/>
      <c r="AZV38" s="75"/>
      <c r="AZW38" s="75"/>
      <c r="AZX38" s="75"/>
      <c r="AZY38" s="75"/>
      <c r="AZZ38" s="75"/>
      <c r="BAA38" s="75"/>
      <c r="BAB38" s="75"/>
      <c r="BAC38" s="75"/>
      <c r="BAD38" s="75"/>
      <c r="BAE38" s="75"/>
      <c r="BAF38" s="75"/>
      <c r="BAG38" s="75"/>
      <c r="BAH38" s="75"/>
      <c r="BAI38" s="75"/>
      <c r="BAJ38" s="75"/>
      <c r="BAK38" s="75"/>
      <c r="BAL38" s="75"/>
      <c r="BAM38" s="75"/>
      <c r="BAN38" s="75"/>
      <c r="BAO38" s="75"/>
      <c r="BAP38" s="75"/>
      <c r="BAQ38" s="75"/>
      <c r="BAR38" s="75"/>
      <c r="BAS38" s="75"/>
      <c r="BAT38" s="75"/>
      <c r="BAU38" s="75"/>
      <c r="BAV38" s="75"/>
      <c r="BAW38" s="75"/>
      <c r="BAX38" s="75"/>
      <c r="BAY38" s="75"/>
      <c r="BAZ38" s="75"/>
      <c r="BBA38" s="75"/>
      <c r="BBB38" s="75"/>
      <c r="BBC38" s="75"/>
      <c r="BBD38" s="75"/>
    </row>
    <row r="39" spans="1:1408" ht="92.25" customHeight="1" x14ac:dyDescent="0.25">
      <c r="A39" s="95" t="s">
        <v>58</v>
      </c>
      <c r="B39" s="59" t="s">
        <v>34</v>
      </c>
      <c r="C39" s="50" t="s">
        <v>88</v>
      </c>
      <c r="D39" s="50" t="s">
        <v>94</v>
      </c>
      <c r="E39" s="50" t="s">
        <v>63</v>
      </c>
      <c r="F39" s="52">
        <v>43466</v>
      </c>
      <c r="G39" s="52">
        <v>43830</v>
      </c>
      <c r="H39" s="78">
        <f>I39+O39+T39</f>
        <v>4050.5</v>
      </c>
      <c r="I39" s="78">
        <f>SUM(J39:N39)</f>
        <v>4050.5</v>
      </c>
      <c r="J39" s="78">
        <v>791.2</v>
      </c>
      <c r="K39" s="78">
        <v>1315.3</v>
      </c>
      <c r="L39" s="78">
        <v>1944</v>
      </c>
      <c r="M39" s="78">
        <v>0</v>
      </c>
      <c r="N39" s="78">
        <v>0</v>
      </c>
      <c r="O39" s="79">
        <f>SUM(P39:S39)</f>
        <v>0</v>
      </c>
      <c r="P39" s="79">
        <v>0</v>
      </c>
      <c r="Q39" s="79">
        <v>0</v>
      </c>
      <c r="R39" s="79">
        <v>0</v>
      </c>
      <c r="S39" s="79">
        <v>0</v>
      </c>
      <c r="T39" s="79">
        <f>SUM(U39:X39)</f>
        <v>0</v>
      </c>
      <c r="U39" s="79">
        <v>0</v>
      </c>
      <c r="V39" s="79">
        <v>0</v>
      </c>
      <c r="W39" s="79">
        <v>0</v>
      </c>
      <c r="X39" s="79">
        <v>0</v>
      </c>
      <c r="Y39" s="94" t="s">
        <v>18</v>
      </c>
      <c r="Z39" s="94" t="s">
        <v>18</v>
      </c>
      <c r="AA39" s="94" t="s">
        <v>18</v>
      </c>
      <c r="AB39" s="94" t="s">
        <v>18</v>
      </c>
      <c r="AC39" s="96"/>
      <c r="AD39" s="96"/>
      <c r="AE39" s="96"/>
      <c r="AF39" s="96"/>
      <c r="AG39" s="96"/>
      <c r="AH39" s="96"/>
      <c r="AI39" s="96"/>
      <c r="AJ39" s="96"/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ht="122.25" customHeight="1" x14ac:dyDescent="0.25">
      <c r="A40" s="95" t="s">
        <v>66</v>
      </c>
      <c r="B40" s="59" t="s">
        <v>105</v>
      </c>
      <c r="C40" s="50" t="s">
        <v>88</v>
      </c>
      <c r="D40" s="50" t="s">
        <v>94</v>
      </c>
      <c r="E40" s="58"/>
      <c r="F40" s="52">
        <v>43466</v>
      </c>
      <c r="G40" s="52">
        <v>43830</v>
      </c>
      <c r="H40" s="78"/>
      <c r="I40" s="78"/>
      <c r="J40" s="78"/>
      <c r="K40" s="78"/>
      <c r="L40" s="78"/>
      <c r="M40" s="78"/>
      <c r="N40" s="78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94" t="s">
        <v>18</v>
      </c>
      <c r="Z40" s="94" t="s">
        <v>18</v>
      </c>
      <c r="AA40" s="94" t="s">
        <v>18</v>
      </c>
      <c r="AB40" s="94" t="s">
        <v>18</v>
      </c>
      <c r="AC40" s="96"/>
      <c r="AD40" s="96"/>
      <c r="AE40" s="96"/>
      <c r="AF40" s="96"/>
      <c r="AG40" s="96"/>
      <c r="AH40" s="96"/>
      <c r="AI40" s="96"/>
      <c r="AJ40" s="96"/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96" customHeight="1" x14ac:dyDescent="0.25">
      <c r="A41" s="97"/>
      <c r="B41" s="59" t="s">
        <v>120</v>
      </c>
      <c r="C41" s="50" t="s">
        <v>88</v>
      </c>
      <c r="D41" s="50" t="s">
        <v>94</v>
      </c>
      <c r="E41" s="58"/>
      <c r="F41" s="52">
        <v>43466</v>
      </c>
      <c r="G41" s="52">
        <v>43830</v>
      </c>
      <c r="H41" s="78"/>
      <c r="I41" s="78"/>
      <c r="J41" s="78"/>
      <c r="K41" s="78"/>
      <c r="L41" s="78"/>
      <c r="M41" s="78"/>
      <c r="N41" s="78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96"/>
      <c r="Z41" s="96"/>
      <c r="AA41" s="96"/>
      <c r="AB41" s="96" t="s">
        <v>18</v>
      </c>
      <c r="AC41" s="96"/>
      <c r="AD41" s="96"/>
      <c r="AE41" s="96"/>
      <c r="AF41" s="96"/>
      <c r="AG41" s="96"/>
      <c r="AH41" s="96"/>
      <c r="AI41" s="96"/>
      <c r="AJ41" s="96"/>
      <c r="AK41" s="67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  <c r="HN41" s="68"/>
      <c r="HO41" s="68"/>
      <c r="HP41" s="68"/>
      <c r="HQ41" s="68"/>
      <c r="HR41" s="68"/>
      <c r="HS41" s="68"/>
      <c r="HT41" s="68"/>
      <c r="HU41" s="68"/>
      <c r="HV41" s="68"/>
      <c r="HW41" s="68"/>
      <c r="HX41" s="68"/>
      <c r="HY41" s="68"/>
      <c r="HZ41" s="68"/>
      <c r="IA41" s="68"/>
      <c r="IB41" s="68"/>
      <c r="IC41" s="68"/>
      <c r="ID41" s="68"/>
      <c r="IE41" s="68"/>
      <c r="IF41" s="68"/>
      <c r="IG41" s="68"/>
      <c r="IH41" s="68"/>
      <c r="II41" s="68"/>
      <c r="IJ41" s="68"/>
      <c r="IK41" s="68"/>
      <c r="IL41" s="68"/>
      <c r="IM41" s="68"/>
      <c r="IN41" s="68"/>
      <c r="IO41" s="68"/>
      <c r="IP41" s="68"/>
      <c r="IQ41" s="68"/>
      <c r="IR41" s="68"/>
      <c r="IS41" s="68"/>
      <c r="IT41" s="68"/>
      <c r="IU41" s="68"/>
      <c r="IV41" s="68"/>
      <c r="IW41" s="68"/>
      <c r="IX41" s="68"/>
      <c r="IY41" s="68"/>
      <c r="IZ41" s="68"/>
      <c r="JA41" s="68"/>
      <c r="JB41" s="68"/>
      <c r="JC41" s="68"/>
      <c r="JD41" s="68"/>
      <c r="JE41" s="68"/>
      <c r="JF41" s="68"/>
      <c r="JG41" s="68"/>
      <c r="JH41" s="68"/>
      <c r="JI41" s="68"/>
      <c r="JJ41" s="68"/>
      <c r="JK41" s="68"/>
      <c r="JL41" s="68"/>
      <c r="JM41" s="68"/>
      <c r="JN41" s="68"/>
      <c r="JO41" s="68"/>
      <c r="JP41" s="68"/>
      <c r="JQ41" s="68"/>
      <c r="JR41" s="68"/>
      <c r="JS41" s="68"/>
      <c r="JT41" s="68"/>
      <c r="JU41" s="68"/>
      <c r="JV41" s="68"/>
      <c r="JW41" s="68"/>
      <c r="JX41" s="68"/>
      <c r="JY41" s="68"/>
      <c r="JZ41" s="68"/>
      <c r="KA41" s="68"/>
      <c r="KB41" s="68"/>
      <c r="KC41" s="68"/>
      <c r="KD41" s="68"/>
      <c r="KE41" s="68"/>
      <c r="KF41" s="68"/>
      <c r="KG41" s="68"/>
      <c r="KH41" s="68"/>
      <c r="KI41" s="68"/>
      <c r="KJ41" s="68"/>
      <c r="KK41" s="68"/>
      <c r="KL41" s="68"/>
      <c r="KM41" s="68"/>
      <c r="KN41" s="68"/>
      <c r="KO41" s="68"/>
      <c r="KP41" s="68"/>
      <c r="KQ41" s="68"/>
      <c r="KR41" s="68"/>
      <c r="KS41" s="68"/>
      <c r="KT41" s="68"/>
      <c r="KU41" s="68"/>
      <c r="KV41" s="68"/>
      <c r="KW41" s="68"/>
      <c r="KX41" s="68"/>
      <c r="KY41" s="68"/>
      <c r="KZ41" s="68"/>
      <c r="LA41" s="68"/>
      <c r="LB41" s="68"/>
      <c r="LC41" s="68"/>
      <c r="LD41" s="68"/>
      <c r="LE41" s="68"/>
      <c r="LF41" s="68"/>
      <c r="LG41" s="68"/>
      <c r="LH41" s="68"/>
      <c r="LI41" s="68"/>
      <c r="LJ41" s="68"/>
      <c r="LK41" s="68"/>
      <c r="LL41" s="68"/>
      <c r="LM41" s="68"/>
      <c r="LN41" s="68"/>
      <c r="LO41" s="68"/>
      <c r="LP41" s="68"/>
      <c r="LQ41" s="68"/>
      <c r="LR41" s="68"/>
      <c r="LS41" s="68"/>
      <c r="LT41" s="68"/>
      <c r="LU41" s="68"/>
      <c r="LV41" s="68"/>
      <c r="LW41" s="68"/>
      <c r="LX41" s="68"/>
      <c r="LY41" s="68"/>
      <c r="LZ41" s="68"/>
      <c r="MA41" s="68"/>
      <c r="MB41" s="68"/>
      <c r="MC41" s="68"/>
      <c r="MD41" s="68"/>
      <c r="ME41" s="68"/>
      <c r="MF41" s="68"/>
      <c r="MG41" s="68"/>
      <c r="MH41" s="68"/>
      <c r="MI41" s="68"/>
      <c r="MJ41" s="68"/>
      <c r="MK41" s="68"/>
      <c r="ML41" s="68"/>
      <c r="MM41" s="68"/>
      <c r="MN41" s="68"/>
      <c r="MO41" s="68"/>
      <c r="MP41" s="68"/>
      <c r="MQ41" s="68"/>
      <c r="MR41" s="68"/>
      <c r="MS41" s="68"/>
      <c r="MT41" s="68"/>
      <c r="MU41" s="68"/>
      <c r="MV41" s="68"/>
      <c r="MW41" s="68"/>
      <c r="MX41" s="68"/>
      <c r="MY41" s="68"/>
      <c r="MZ41" s="68"/>
      <c r="NA41" s="68"/>
      <c r="NB41" s="68"/>
      <c r="NC41" s="68"/>
      <c r="ND41" s="68"/>
      <c r="NE41" s="68"/>
      <c r="NF41" s="68"/>
      <c r="NG41" s="68"/>
      <c r="NH41" s="68"/>
      <c r="NI41" s="68"/>
      <c r="NJ41" s="68"/>
      <c r="NK41" s="68"/>
      <c r="NL41" s="68"/>
      <c r="NM41" s="68"/>
      <c r="NN41" s="68"/>
      <c r="NO41" s="68"/>
      <c r="NP41" s="68"/>
      <c r="NQ41" s="68"/>
      <c r="NR41" s="68"/>
      <c r="NS41" s="68"/>
      <c r="NT41" s="68"/>
      <c r="NU41" s="68"/>
      <c r="NV41" s="68"/>
      <c r="NW41" s="68"/>
      <c r="NX41" s="68"/>
      <c r="NY41" s="68"/>
      <c r="NZ41" s="68"/>
      <c r="OA41" s="68"/>
      <c r="OB41" s="68"/>
      <c r="OC41" s="68"/>
      <c r="OD41" s="68"/>
      <c r="OE41" s="68"/>
      <c r="OF41" s="68"/>
      <c r="OG41" s="68"/>
      <c r="OH41" s="68"/>
      <c r="OI41" s="68"/>
      <c r="OJ41" s="68"/>
      <c r="OK41" s="68"/>
      <c r="OL41" s="68"/>
      <c r="OM41" s="68"/>
      <c r="ON41" s="68"/>
      <c r="OO41" s="68"/>
      <c r="OP41" s="68"/>
      <c r="OQ41" s="68"/>
      <c r="OR41" s="68"/>
      <c r="OS41" s="68"/>
      <c r="OT41" s="68"/>
      <c r="OU41" s="68"/>
      <c r="OV41" s="68"/>
      <c r="OW41" s="68"/>
      <c r="OX41" s="68"/>
      <c r="OY41" s="68"/>
      <c r="OZ41" s="68"/>
      <c r="PA41" s="68"/>
      <c r="PB41" s="68"/>
      <c r="PC41" s="68"/>
      <c r="PD41" s="68"/>
      <c r="PE41" s="68"/>
      <c r="PF41" s="68"/>
      <c r="PG41" s="68"/>
      <c r="PH41" s="68"/>
      <c r="PI41" s="68"/>
      <c r="PJ41" s="68"/>
      <c r="PK41" s="68"/>
      <c r="PL41" s="68"/>
      <c r="PM41" s="68"/>
      <c r="PN41" s="68"/>
      <c r="PO41" s="68"/>
      <c r="PP41" s="68"/>
      <c r="PQ41" s="68"/>
      <c r="PR41" s="68"/>
      <c r="PS41" s="68"/>
      <c r="PT41" s="68"/>
      <c r="PU41" s="68"/>
      <c r="PV41" s="68"/>
      <c r="PW41" s="68"/>
      <c r="PX41" s="68"/>
      <c r="PY41" s="68"/>
      <c r="PZ41" s="68"/>
      <c r="QA41" s="68"/>
      <c r="QB41" s="68"/>
      <c r="QC41" s="68"/>
      <c r="QD41" s="68"/>
      <c r="QE41" s="68"/>
      <c r="QF41" s="68"/>
      <c r="QG41" s="68"/>
      <c r="QH41" s="68"/>
      <c r="QI41" s="68"/>
      <c r="QJ41" s="68"/>
      <c r="QK41" s="68"/>
      <c r="QL41" s="68"/>
      <c r="QM41" s="68"/>
      <c r="QN41" s="68"/>
      <c r="QO41" s="68"/>
      <c r="QP41" s="68"/>
      <c r="QQ41" s="68"/>
      <c r="QR41" s="68"/>
      <c r="QS41" s="68"/>
      <c r="QT41" s="68"/>
      <c r="QU41" s="68"/>
      <c r="QV41" s="68"/>
      <c r="QW41" s="68"/>
      <c r="QX41" s="68"/>
      <c r="QY41" s="68"/>
      <c r="QZ41" s="68"/>
      <c r="RA41" s="68"/>
      <c r="RB41" s="68"/>
      <c r="RC41" s="68"/>
      <c r="RD41" s="68"/>
      <c r="RE41" s="68"/>
      <c r="RF41" s="68"/>
      <c r="RG41" s="68"/>
      <c r="RH41" s="68"/>
      <c r="RI41" s="68"/>
      <c r="RJ41" s="68"/>
      <c r="RK41" s="68"/>
      <c r="RL41" s="68"/>
      <c r="RM41" s="68"/>
      <c r="RN41" s="68"/>
      <c r="RO41" s="68"/>
      <c r="RP41" s="68"/>
      <c r="RQ41" s="68"/>
      <c r="RR41" s="68"/>
      <c r="RS41" s="68"/>
      <c r="RT41" s="68"/>
      <c r="RU41" s="68"/>
      <c r="RV41" s="68"/>
      <c r="RW41" s="68"/>
      <c r="RX41" s="68"/>
      <c r="RY41" s="68"/>
      <c r="RZ41" s="68"/>
      <c r="SA41" s="68"/>
      <c r="SB41" s="68"/>
      <c r="SC41" s="68"/>
      <c r="SD41" s="68"/>
      <c r="SE41" s="68"/>
      <c r="SF41" s="68"/>
      <c r="SG41" s="68"/>
      <c r="SH41" s="68"/>
      <c r="SI41" s="68"/>
      <c r="SJ41" s="68"/>
      <c r="SK41" s="68"/>
      <c r="SL41" s="68"/>
      <c r="SM41" s="68"/>
      <c r="SN41" s="68"/>
      <c r="SO41" s="68"/>
      <c r="SP41" s="68"/>
      <c r="SQ41" s="68"/>
      <c r="SR41" s="68"/>
      <c r="SS41" s="68"/>
      <c r="ST41" s="68"/>
      <c r="SU41" s="68"/>
      <c r="SV41" s="68"/>
      <c r="SW41" s="68"/>
      <c r="SX41" s="68"/>
      <c r="SY41" s="68"/>
      <c r="SZ41" s="68"/>
      <c r="TA41" s="68"/>
      <c r="TB41" s="68"/>
      <c r="TC41" s="68"/>
      <c r="TD41" s="68"/>
      <c r="TE41" s="68"/>
      <c r="TF41" s="68"/>
      <c r="TG41" s="68"/>
      <c r="TH41" s="68"/>
      <c r="TI41" s="68"/>
      <c r="TJ41" s="68"/>
      <c r="TK41" s="68"/>
      <c r="TL41" s="68"/>
      <c r="TM41" s="68"/>
      <c r="TN41" s="68"/>
      <c r="TO41" s="68"/>
      <c r="TP41" s="68"/>
      <c r="TQ41" s="68"/>
      <c r="TR41" s="68"/>
      <c r="TS41" s="68"/>
      <c r="TT41" s="68"/>
      <c r="TU41" s="68"/>
      <c r="TV41" s="68"/>
      <c r="TW41" s="68"/>
      <c r="TX41" s="68"/>
      <c r="TY41" s="68"/>
      <c r="TZ41" s="68"/>
      <c r="UA41" s="68"/>
      <c r="UB41" s="68"/>
      <c r="UC41" s="68"/>
      <c r="UD41" s="68"/>
      <c r="UE41" s="68"/>
      <c r="UF41" s="68"/>
      <c r="UG41" s="68"/>
      <c r="UH41" s="68"/>
      <c r="UI41" s="68"/>
      <c r="UJ41" s="68"/>
      <c r="UK41" s="68"/>
      <c r="UL41" s="68"/>
      <c r="UM41" s="68"/>
      <c r="UN41" s="68"/>
      <c r="UO41" s="68"/>
      <c r="UP41" s="68"/>
      <c r="UQ41" s="68"/>
      <c r="UR41" s="68"/>
      <c r="US41" s="68"/>
      <c r="UT41" s="68"/>
      <c r="UU41" s="68"/>
      <c r="UV41" s="68"/>
      <c r="UW41" s="68"/>
      <c r="UX41" s="68"/>
      <c r="UY41" s="68"/>
      <c r="UZ41" s="68"/>
      <c r="VA41" s="68"/>
      <c r="VB41" s="68"/>
      <c r="VC41" s="68"/>
      <c r="VD41" s="68"/>
      <c r="VE41" s="68"/>
      <c r="VF41" s="68"/>
      <c r="VG41" s="68"/>
      <c r="VH41" s="68"/>
      <c r="VI41" s="68"/>
      <c r="VJ41" s="68"/>
      <c r="VK41" s="68"/>
      <c r="VL41" s="68"/>
      <c r="VM41" s="68"/>
      <c r="VN41" s="68"/>
      <c r="VO41" s="68"/>
      <c r="VP41" s="68"/>
      <c r="VQ41" s="68"/>
      <c r="VR41" s="68"/>
      <c r="VS41" s="68"/>
      <c r="VT41" s="68"/>
      <c r="VU41" s="68"/>
      <c r="VV41" s="68"/>
      <c r="VW41" s="68"/>
      <c r="VX41" s="68"/>
      <c r="VY41" s="68"/>
      <c r="VZ41" s="68"/>
      <c r="WA41" s="68"/>
      <c r="WB41" s="68"/>
      <c r="WC41" s="68"/>
      <c r="WD41" s="68"/>
      <c r="WE41" s="68"/>
      <c r="WF41" s="68"/>
      <c r="WG41" s="68"/>
      <c r="WH41" s="68"/>
      <c r="WI41" s="68"/>
      <c r="WJ41" s="68"/>
      <c r="WK41" s="68"/>
      <c r="WL41" s="68"/>
      <c r="WM41" s="68"/>
      <c r="WN41" s="68"/>
      <c r="WO41" s="68"/>
      <c r="WP41" s="68"/>
      <c r="WQ41" s="68"/>
      <c r="WR41" s="68"/>
      <c r="WS41" s="68"/>
      <c r="WT41" s="68"/>
      <c r="WU41" s="68"/>
      <c r="WV41" s="68"/>
      <c r="WW41" s="68"/>
      <c r="WX41" s="68"/>
      <c r="WY41" s="68"/>
      <c r="WZ41" s="68"/>
      <c r="XA41" s="68"/>
      <c r="XB41" s="68"/>
      <c r="XC41" s="68"/>
      <c r="XD41" s="68"/>
      <c r="XE41" s="68"/>
      <c r="XF41" s="68"/>
      <c r="XG41" s="68"/>
      <c r="XH41" s="68"/>
      <c r="XI41" s="68"/>
      <c r="XJ41" s="68"/>
      <c r="XK41" s="68"/>
      <c r="XL41" s="68"/>
      <c r="XM41" s="68"/>
      <c r="XN41" s="68"/>
      <c r="XO41" s="68"/>
      <c r="XP41" s="68"/>
      <c r="XQ41" s="68"/>
      <c r="XR41" s="68"/>
      <c r="XS41" s="68"/>
      <c r="XT41" s="68"/>
      <c r="XU41" s="68"/>
      <c r="XV41" s="68"/>
      <c r="XW41" s="68"/>
      <c r="XX41" s="68"/>
      <c r="XY41" s="68"/>
      <c r="XZ41" s="68"/>
      <c r="YA41" s="68"/>
      <c r="YB41" s="68"/>
      <c r="YC41" s="68"/>
      <c r="YD41" s="68"/>
      <c r="YE41" s="68"/>
      <c r="YF41" s="68"/>
      <c r="YG41" s="68"/>
      <c r="YH41" s="68"/>
      <c r="YI41" s="68"/>
      <c r="YJ41" s="68"/>
      <c r="YK41" s="68"/>
      <c r="YL41" s="68"/>
      <c r="YM41" s="68"/>
      <c r="YN41" s="68"/>
      <c r="YO41" s="68"/>
      <c r="YP41" s="68"/>
      <c r="YQ41" s="68"/>
      <c r="YR41" s="68"/>
      <c r="YS41" s="68"/>
      <c r="YT41" s="68"/>
      <c r="YU41" s="68"/>
      <c r="YV41" s="68"/>
      <c r="YW41" s="68"/>
      <c r="YX41" s="68"/>
      <c r="YY41" s="68"/>
      <c r="YZ41" s="68"/>
      <c r="ZA41" s="68"/>
      <c r="ZB41" s="68"/>
      <c r="ZC41" s="68"/>
      <c r="ZD41" s="68"/>
      <c r="ZE41" s="68"/>
      <c r="ZF41" s="68"/>
      <c r="ZG41" s="68"/>
      <c r="ZH41" s="68"/>
      <c r="ZI41" s="68"/>
      <c r="ZJ41" s="68"/>
      <c r="ZK41" s="68"/>
      <c r="ZL41" s="68"/>
      <c r="ZM41" s="68"/>
      <c r="ZN41" s="68"/>
      <c r="ZO41" s="68"/>
      <c r="ZP41" s="68"/>
      <c r="ZQ41" s="68"/>
      <c r="ZR41" s="68"/>
      <c r="ZS41" s="68"/>
      <c r="ZT41" s="68"/>
      <c r="ZU41" s="68"/>
      <c r="ZV41" s="68"/>
      <c r="ZW41" s="68"/>
      <c r="ZX41" s="68"/>
      <c r="ZY41" s="68"/>
      <c r="ZZ41" s="68"/>
      <c r="AAA41" s="68"/>
      <c r="AAB41" s="68"/>
      <c r="AAC41" s="68"/>
      <c r="AAD41" s="68"/>
      <c r="AAE41" s="68"/>
      <c r="AAF41" s="68"/>
      <c r="AAG41" s="68"/>
      <c r="AAH41" s="68"/>
      <c r="AAI41" s="68"/>
      <c r="AAJ41" s="68"/>
      <c r="AAK41" s="68"/>
      <c r="AAL41" s="68"/>
      <c r="AAM41" s="68"/>
      <c r="AAN41" s="68"/>
      <c r="AAO41" s="68"/>
      <c r="AAP41" s="68"/>
      <c r="AAQ41" s="68"/>
      <c r="AAR41" s="68"/>
      <c r="AAS41" s="68"/>
      <c r="AAT41" s="68"/>
      <c r="AAU41" s="68"/>
      <c r="AAV41" s="68"/>
      <c r="AAW41" s="68"/>
      <c r="AAX41" s="68"/>
      <c r="AAY41" s="68"/>
      <c r="AAZ41" s="68"/>
      <c r="ABA41" s="68"/>
      <c r="ABB41" s="68"/>
      <c r="ABC41" s="68"/>
      <c r="ABD41" s="68"/>
      <c r="ABE41" s="68"/>
      <c r="ABF41" s="68"/>
      <c r="ABG41" s="68"/>
      <c r="ABH41" s="68"/>
      <c r="ABI41" s="68"/>
      <c r="ABJ41" s="68"/>
      <c r="ABK41" s="68"/>
      <c r="ABL41" s="68"/>
      <c r="ABM41" s="68"/>
      <c r="ABN41" s="68"/>
      <c r="ABO41" s="68"/>
      <c r="ABP41" s="68"/>
      <c r="ABQ41" s="68"/>
      <c r="ABR41" s="68"/>
      <c r="ABS41" s="68"/>
      <c r="ABT41" s="68"/>
      <c r="ABU41" s="68"/>
      <c r="ABV41" s="68"/>
      <c r="ABW41" s="68"/>
      <c r="ABX41" s="68"/>
      <c r="ABY41" s="68"/>
      <c r="ABZ41" s="68"/>
      <c r="ACA41" s="68"/>
      <c r="ACB41" s="68"/>
      <c r="ACC41" s="68"/>
      <c r="ACD41" s="68"/>
      <c r="ACE41" s="68"/>
      <c r="ACF41" s="68"/>
      <c r="ACG41" s="68"/>
      <c r="ACH41" s="68"/>
      <c r="ACI41" s="68"/>
      <c r="ACJ41" s="68"/>
      <c r="ACK41" s="68"/>
      <c r="ACL41" s="68"/>
      <c r="ACM41" s="68"/>
      <c r="ACN41" s="68"/>
      <c r="ACO41" s="68"/>
      <c r="ACP41" s="68"/>
      <c r="ACQ41" s="68"/>
      <c r="ACR41" s="68"/>
      <c r="ACS41" s="68"/>
      <c r="ACT41" s="68"/>
      <c r="ACU41" s="68"/>
      <c r="ACV41" s="68"/>
      <c r="ACW41" s="68"/>
      <c r="ACX41" s="68"/>
      <c r="ACY41" s="68"/>
      <c r="ACZ41" s="68"/>
      <c r="ADA41" s="68"/>
      <c r="ADB41" s="68"/>
      <c r="ADC41" s="68"/>
      <c r="ADD41" s="68"/>
      <c r="ADE41" s="68"/>
      <c r="ADF41" s="68"/>
      <c r="ADG41" s="68"/>
      <c r="ADH41" s="68"/>
      <c r="ADI41" s="68"/>
      <c r="ADJ41" s="68"/>
      <c r="ADK41" s="68"/>
      <c r="ADL41" s="68"/>
      <c r="ADM41" s="68"/>
      <c r="ADN41" s="68"/>
      <c r="ADO41" s="68"/>
      <c r="ADP41" s="68"/>
      <c r="ADQ41" s="68"/>
      <c r="ADR41" s="68"/>
      <c r="ADS41" s="68"/>
      <c r="ADT41" s="68"/>
      <c r="ADU41" s="68"/>
      <c r="ADV41" s="68"/>
      <c r="ADW41" s="68"/>
      <c r="ADX41" s="68"/>
      <c r="ADY41" s="68"/>
      <c r="ADZ41" s="68"/>
      <c r="AEA41" s="68"/>
      <c r="AEB41" s="68"/>
      <c r="AEC41" s="68"/>
      <c r="AED41" s="68"/>
      <c r="AEE41" s="68"/>
      <c r="AEF41" s="68"/>
      <c r="AEG41" s="68"/>
      <c r="AEH41" s="68"/>
      <c r="AEI41" s="68"/>
      <c r="AEJ41" s="68"/>
      <c r="AEK41" s="68"/>
      <c r="AEL41" s="68"/>
      <c r="AEM41" s="68"/>
      <c r="AEN41" s="68"/>
      <c r="AEO41" s="68"/>
      <c r="AEP41" s="68"/>
      <c r="AEQ41" s="68"/>
      <c r="AER41" s="68"/>
      <c r="AES41" s="68"/>
      <c r="AET41" s="68"/>
      <c r="AEU41" s="68"/>
      <c r="AEV41" s="68"/>
      <c r="AEW41" s="68"/>
      <c r="AEX41" s="68"/>
      <c r="AEY41" s="68"/>
      <c r="AEZ41" s="68"/>
      <c r="AFA41" s="68"/>
      <c r="AFB41" s="68"/>
      <c r="AFC41" s="68"/>
      <c r="AFD41" s="68"/>
      <c r="AFE41" s="68"/>
      <c r="AFF41" s="68"/>
      <c r="AFG41" s="68"/>
      <c r="AFH41" s="68"/>
      <c r="AFI41" s="68"/>
      <c r="AFJ41" s="68"/>
      <c r="AFK41" s="68"/>
      <c r="AFL41" s="68"/>
      <c r="AFM41" s="68"/>
      <c r="AFN41" s="68"/>
      <c r="AFO41" s="68"/>
      <c r="AFP41" s="68"/>
      <c r="AFQ41" s="68"/>
      <c r="AFR41" s="68"/>
      <c r="AFS41" s="68"/>
      <c r="AFT41" s="68"/>
      <c r="AFU41" s="68"/>
      <c r="AFV41" s="68"/>
      <c r="AFW41" s="68"/>
      <c r="AFX41" s="68"/>
      <c r="AFY41" s="68"/>
      <c r="AFZ41" s="68"/>
      <c r="AGA41" s="68"/>
      <c r="AGB41" s="68"/>
      <c r="AGC41" s="68"/>
      <c r="AGD41" s="68"/>
      <c r="AGE41" s="68"/>
      <c r="AGF41" s="68"/>
      <c r="AGG41" s="68"/>
      <c r="AGH41" s="68"/>
      <c r="AGI41" s="68"/>
      <c r="AGJ41" s="68"/>
      <c r="AGK41" s="68"/>
      <c r="AGL41" s="68"/>
      <c r="AGM41" s="68"/>
      <c r="AGN41" s="68"/>
      <c r="AGO41" s="68"/>
      <c r="AGP41" s="68"/>
      <c r="AGQ41" s="68"/>
      <c r="AGR41" s="68"/>
      <c r="AGS41" s="68"/>
      <c r="AGT41" s="68"/>
      <c r="AGU41" s="68"/>
      <c r="AGV41" s="68"/>
      <c r="AGW41" s="68"/>
      <c r="AGX41" s="68"/>
      <c r="AGY41" s="68"/>
      <c r="AGZ41" s="68"/>
      <c r="AHA41" s="68"/>
      <c r="AHB41" s="68"/>
      <c r="AHC41" s="68"/>
      <c r="AHD41" s="68"/>
      <c r="AHE41" s="68"/>
      <c r="AHF41" s="68"/>
      <c r="AHG41" s="68"/>
      <c r="AHH41" s="68"/>
      <c r="AHI41" s="68"/>
      <c r="AHJ41" s="68"/>
      <c r="AHK41" s="68"/>
      <c r="AHL41" s="68"/>
      <c r="AHM41" s="68"/>
      <c r="AHN41" s="68"/>
      <c r="AHO41" s="68"/>
      <c r="AHP41" s="68"/>
      <c r="AHQ41" s="68"/>
      <c r="AHR41" s="68"/>
      <c r="AHS41" s="68"/>
      <c r="AHT41" s="68"/>
      <c r="AHU41" s="68"/>
      <c r="AHV41" s="68"/>
      <c r="AHW41" s="68"/>
      <c r="AHX41" s="68"/>
      <c r="AHY41" s="68"/>
      <c r="AHZ41" s="68"/>
      <c r="AIA41" s="68"/>
      <c r="AIB41" s="68"/>
      <c r="AIC41" s="68"/>
      <c r="AID41" s="68"/>
      <c r="AIE41" s="68"/>
      <c r="AIF41" s="68"/>
      <c r="AIG41" s="68"/>
      <c r="AIH41" s="68"/>
      <c r="AII41" s="68"/>
      <c r="AIJ41" s="68"/>
      <c r="AIK41" s="68"/>
      <c r="AIL41" s="68"/>
      <c r="AIM41" s="68"/>
      <c r="AIN41" s="68"/>
      <c r="AIO41" s="68"/>
      <c r="AIP41" s="68"/>
      <c r="AIQ41" s="68"/>
      <c r="AIR41" s="68"/>
      <c r="AIS41" s="68"/>
      <c r="AIT41" s="68"/>
      <c r="AIU41" s="68"/>
      <c r="AIV41" s="68"/>
      <c r="AIW41" s="68"/>
      <c r="AIX41" s="68"/>
      <c r="AIY41" s="68"/>
      <c r="AIZ41" s="68"/>
      <c r="AJA41" s="68"/>
      <c r="AJB41" s="68"/>
      <c r="AJC41" s="68"/>
      <c r="AJD41" s="68"/>
      <c r="AJE41" s="68"/>
      <c r="AJF41" s="68"/>
      <c r="AJG41" s="68"/>
      <c r="AJH41" s="68"/>
      <c r="AJI41" s="68"/>
      <c r="AJJ41" s="68"/>
      <c r="AJK41" s="68"/>
      <c r="AJL41" s="68"/>
      <c r="AJM41" s="68"/>
      <c r="AJN41" s="68"/>
      <c r="AJO41" s="68"/>
      <c r="AJP41" s="68"/>
      <c r="AJQ41" s="68"/>
      <c r="AJR41" s="68"/>
      <c r="AJS41" s="68"/>
      <c r="AJT41" s="68"/>
      <c r="AJU41" s="68"/>
      <c r="AJV41" s="68"/>
      <c r="AJW41" s="68"/>
      <c r="AJX41" s="68"/>
      <c r="AJY41" s="68"/>
      <c r="AJZ41" s="68"/>
      <c r="AKA41" s="68"/>
      <c r="AKB41" s="68"/>
      <c r="AKC41" s="68"/>
      <c r="AKD41" s="68"/>
      <c r="AKE41" s="68"/>
      <c r="AKF41" s="68"/>
      <c r="AKG41" s="68"/>
      <c r="AKH41" s="68"/>
      <c r="AKI41" s="68"/>
      <c r="AKJ41" s="68"/>
      <c r="AKK41" s="68"/>
      <c r="AKL41" s="68"/>
      <c r="AKM41" s="68"/>
      <c r="AKN41" s="68"/>
      <c r="AKO41" s="68"/>
      <c r="AKP41" s="68"/>
      <c r="AKQ41" s="68"/>
      <c r="AKR41" s="68"/>
      <c r="AKS41" s="68"/>
      <c r="AKT41" s="68"/>
      <c r="AKU41" s="68"/>
      <c r="AKV41" s="68"/>
      <c r="AKW41" s="68"/>
      <c r="AKX41" s="68"/>
      <c r="AKY41" s="68"/>
      <c r="AKZ41" s="68"/>
      <c r="ALA41" s="68"/>
      <c r="ALB41" s="68"/>
      <c r="ALC41" s="68"/>
      <c r="ALD41" s="68"/>
      <c r="ALE41" s="68"/>
      <c r="ALF41" s="68"/>
      <c r="ALG41" s="68"/>
      <c r="ALH41" s="68"/>
      <c r="ALI41" s="68"/>
      <c r="ALJ41" s="68"/>
      <c r="ALK41" s="68"/>
      <c r="ALL41" s="68"/>
      <c r="ALM41" s="68"/>
      <c r="ALN41" s="68"/>
      <c r="ALO41" s="68"/>
      <c r="ALP41" s="68"/>
      <c r="ALQ41" s="68"/>
      <c r="ALR41" s="68"/>
      <c r="ALS41" s="68"/>
      <c r="ALT41" s="68"/>
      <c r="ALU41" s="68"/>
      <c r="ALV41" s="68"/>
      <c r="ALW41" s="68"/>
      <c r="ALX41" s="68"/>
      <c r="ALY41" s="68"/>
      <c r="ALZ41" s="68"/>
      <c r="AMA41" s="68"/>
      <c r="AMB41" s="68"/>
      <c r="AMC41" s="68"/>
      <c r="AMD41" s="68"/>
      <c r="AME41" s="68"/>
      <c r="AMF41" s="68"/>
      <c r="AMG41" s="68"/>
      <c r="AMH41" s="68"/>
      <c r="AMI41" s="68"/>
      <c r="AMJ41" s="68"/>
      <c r="AMK41" s="68"/>
      <c r="AML41" s="68"/>
      <c r="AMM41" s="68"/>
      <c r="AMN41" s="68"/>
      <c r="AMO41" s="68"/>
      <c r="AMP41" s="68"/>
      <c r="AMQ41" s="68"/>
      <c r="AMR41" s="68"/>
      <c r="AMS41" s="68"/>
      <c r="AMT41" s="68"/>
      <c r="AMU41" s="68"/>
      <c r="AMV41" s="68"/>
      <c r="AMW41" s="68"/>
      <c r="AMX41" s="68"/>
      <c r="AMY41" s="68"/>
      <c r="AMZ41" s="68"/>
      <c r="ANA41" s="68"/>
      <c r="ANB41" s="68"/>
      <c r="ANC41" s="68"/>
      <c r="AND41" s="68"/>
      <c r="ANE41" s="68"/>
      <c r="ANF41" s="68"/>
      <c r="ANG41" s="68"/>
      <c r="ANH41" s="68"/>
      <c r="ANI41" s="68"/>
      <c r="ANJ41" s="68"/>
      <c r="ANK41" s="68"/>
      <c r="ANL41" s="68"/>
      <c r="ANM41" s="68"/>
      <c r="ANN41" s="68"/>
      <c r="ANO41" s="68"/>
      <c r="ANP41" s="68"/>
      <c r="ANQ41" s="68"/>
      <c r="ANR41" s="68"/>
      <c r="ANS41" s="68"/>
      <c r="ANT41" s="68"/>
      <c r="ANU41" s="68"/>
      <c r="ANV41" s="68"/>
      <c r="ANW41" s="68"/>
      <c r="ANX41" s="68"/>
      <c r="ANY41" s="68"/>
      <c r="ANZ41" s="68"/>
      <c r="AOA41" s="68"/>
      <c r="AOB41" s="68"/>
      <c r="AOC41" s="68"/>
      <c r="AOD41" s="68"/>
      <c r="AOE41" s="68"/>
      <c r="AOF41" s="68"/>
      <c r="AOG41" s="68"/>
      <c r="AOH41" s="68"/>
      <c r="AOI41" s="68"/>
      <c r="AOJ41" s="68"/>
      <c r="AOK41" s="68"/>
      <c r="AOL41" s="68"/>
      <c r="AOM41" s="68"/>
      <c r="AON41" s="68"/>
      <c r="AOO41" s="68"/>
      <c r="AOP41" s="68"/>
      <c r="AOQ41" s="68"/>
      <c r="AOR41" s="68"/>
      <c r="AOS41" s="68"/>
      <c r="AOT41" s="68"/>
      <c r="AOU41" s="68"/>
      <c r="AOV41" s="68"/>
      <c r="AOW41" s="68"/>
      <c r="AOX41" s="68"/>
      <c r="AOY41" s="68"/>
      <c r="AOZ41" s="68"/>
      <c r="APA41" s="68"/>
      <c r="APB41" s="68"/>
      <c r="APC41" s="68"/>
      <c r="APD41" s="68"/>
      <c r="APE41" s="68"/>
      <c r="APF41" s="68"/>
      <c r="APG41" s="68"/>
      <c r="APH41" s="68"/>
      <c r="API41" s="68"/>
      <c r="APJ41" s="68"/>
      <c r="APK41" s="68"/>
      <c r="APL41" s="68"/>
      <c r="APM41" s="68"/>
      <c r="APN41" s="68"/>
      <c r="APO41" s="68"/>
      <c r="APP41" s="68"/>
      <c r="APQ41" s="68"/>
      <c r="APR41" s="68"/>
      <c r="APS41" s="68"/>
      <c r="APT41" s="68"/>
      <c r="APU41" s="68"/>
      <c r="APV41" s="68"/>
      <c r="APW41" s="68"/>
      <c r="APX41" s="68"/>
      <c r="APY41" s="68"/>
      <c r="APZ41" s="68"/>
      <c r="AQA41" s="68"/>
      <c r="AQB41" s="68"/>
      <c r="AQC41" s="68"/>
      <c r="AQD41" s="68"/>
      <c r="AQE41" s="68"/>
      <c r="AQF41" s="68"/>
      <c r="AQG41" s="68"/>
      <c r="AQH41" s="68"/>
      <c r="AQI41" s="68"/>
      <c r="AQJ41" s="68"/>
      <c r="AQK41" s="68"/>
      <c r="AQL41" s="68"/>
      <c r="AQM41" s="68"/>
      <c r="AQN41" s="68"/>
      <c r="AQO41" s="68"/>
      <c r="AQP41" s="68"/>
      <c r="AQQ41" s="68"/>
      <c r="AQR41" s="68"/>
      <c r="AQS41" s="68"/>
      <c r="AQT41" s="68"/>
      <c r="AQU41" s="68"/>
      <c r="AQV41" s="68"/>
      <c r="AQW41" s="68"/>
      <c r="AQX41" s="68"/>
      <c r="AQY41" s="68"/>
      <c r="AQZ41" s="68"/>
      <c r="ARA41" s="68"/>
      <c r="ARB41" s="68"/>
      <c r="ARC41" s="68"/>
      <c r="ARD41" s="68"/>
      <c r="ARE41" s="68"/>
      <c r="ARF41" s="68"/>
      <c r="ARG41" s="68"/>
      <c r="ARH41" s="68"/>
      <c r="ARI41" s="68"/>
      <c r="ARJ41" s="68"/>
      <c r="ARK41" s="68"/>
      <c r="ARL41" s="68"/>
      <c r="ARM41" s="68"/>
      <c r="ARN41" s="68"/>
      <c r="ARO41" s="68"/>
      <c r="ARP41" s="68"/>
      <c r="ARQ41" s="68"/>
      <c r="ARR41" s="68"/>
      <c r="ARS41" s="68"/>
      <c r="ART41" s="68"/>
      <c r="ARU41" s="68"/>
      <c r="ARV41" s="68"/>
      <c r="ARW41" s="68"/>
      <c r="ARX41" s="68"/>
      <c r="ARY41" s="68"/>
      <c r="ARZ41" s="68"/>
      <c r="ASA41" s="68"/>
      <c r="ASB41" s="68"/>
      <c r="ASC41" s="68"/>
      <c r="ASD41" s="68"/>
      <c r="ASE41" s="68"/>
      <c r="ASF41" s="68"/>
      <c r="ASG41" s="68"/>
      <c r="ASH41" s="68"/>
      <c r="ASI41" s="68"/>
      <c r="ASJ41" s="68"/>
      <c r="ASK41" s="68"/>
      <c r="ASL41" s="68"/>
      <c r="ASM41" s="68"/>
      <c r="ASN41" s="68"/>
      <c r="ASO41" s="68"/>
      <c r="ASP41" s="68"/>
      <c r="ASQ41" s="68"/>
      <c r="ASR41" s="68"/>
      <c r="ASS41" s="68"/>
      <c r="AST41" s="68"/>
      <c r="ASU41" s="68"/>
      <c r="ASV41" s="68"/>
      <c r="ASW41" s="68"/>
      <c r="ASX41" s="68"/>
      <c r="ASY41" s="68"/>
      <c r="ASZ41" s="68"/>
      <c r="ATA41" s="68"/>
      <c r="ATB41" s="68"/>
      <c r="ATC41" s="68"/>
      <c r="ATD41" s="68"/>
      <c r="ATE41" s="68"/>
      <c r="ATF41" s="68"/>
      <c r="ATG41" s="68"/>
      <c r="ATH41" s="68"/>
      <c r="ATI41" s="68"/>
      <c r="ATJ41" s="68"/>
      <c r="ATK41" s="68"/>
      <c r="ATL41" s="68"/>
      <c r="ATM41" s="68"/>
      <c r="ATN41" s="68"/>
      <c r="ATO41" s="68"/>
      <c r="ATP41" s="68"/>
      <c r="ATQ41" s="68"/>
      <c r="ATR41" s="68"/>
      <c r="ATS41" s="68"/>
      <c r="ATT41" s="68"/>
      <c r="ATU41" s="68"/>
      <c r="ATV41" s="68"/>
      <c r="ATW41" s="68"/>
      <c r="ATX41" s="68"/>
      <c r="ATY41" s="68"/>
      <c r="ATZ41" s="68"/>
      <c r="AUA41" s="68"/>
      <c r="AUB41" s="68"/>
      <c r="AUC41" s="68"/>
      <c r="AUD41" s="68"/>
      <c r="AUE41" s="68"/>
      <c r="AUF41" s="68"/>
      <c r="AUG41" s="68"/>
      <c r="AUH41" s="68"/>
      <c r="AUI41" s="68"/>
      <c r="AUJ41" s="68"/>
      <c r="AUK41" s="68"/>
      <c r="AUL41" s="68"/>
      <c r="AUM41" s="68"/>
      <c r="AUN41" s="68"/>
      <c r="AUO41" s="68"/>
      <c r="AUP41" s="68"/>
      <c r="AUQ41" s="68"/>
      <c r="AUR41" s="68"/>
      <c r="AUS41" s="68"/>
      <c r="AUT41" s="68"/>
      <c r="AUU41" s="68"/>
      <c r="AUV41" s="68"/>
      <c r="AUW41" s="68"/>
      <c r="AUX41" s="68"/>
      <c r="AUY41" s="68"/>
      <c r="AUZ41" s="68"/>
      <c r="AVA41" s="68"/>
      <c r="AVB41" s="68"/>
      <c r="AVC41" s="68"/>
      <c r="AVD41" s="68"/>
      <c r="AVE41" s="68"/>
      <c r="AVF41" s="68"/>
      <c r="AVG41" s="68"/>
      <c r="AVH41" s="68"/>
      <c r="AVI41" s="68"/>
      <c r="AVJ41" s="68"/>
      <c r="AVK41" s="68"/>
      <c r="AVL41" s="68"/>
      <c r="AVM41" s="68"/>
      <c r="AVN41" s="68"/>
      <c r="AVO41" s="68"/>
      <c r="AVP41" s="68"/>
      <c r="AVQ41" s="68"/>
      <c r="AVR41" s="68"/>
      <c r="AVS41" s="68"/>
      <c r="AVT41" s="68"/>
      <c r="AVU41" s="68"/>
      <c r="AVV41" s="68"/>
      <c r="AVW41" s="68"/>
      <c r="AVX41" s="68"/>
      <c r="AVY41" s="68"/>
      <c r="AVZ41" s="68"/>
      <c r="AWA41" s="68"/>
      <c r="AWB41" s="68"/>
      <c r="AWC41" s="68"/>
      <c r="AWD41" s="68"/>
      <c r="AWE41" s="68"/>
      <c r="AWF41" s="68"/>
      <c r="AWG41" s="68"/>
      <c r="AWH41" s="68"/>
      <c r="AWI41" s="68"/>
      <c r="AWJ41" s="68"/>
      <c r="AWK41" s="68"/>
      <c r="AWL41" s="68"/>
      <c r="AWM41" s="68"/>
      <c r="AWN41" s="68"/>
      <c r="AWO41" s="68"/>
      <c r="AWP41" s="68"/>
      <c r="AWQ41" s="68"/>
      <c r="AWR41" s="68"/>
      <c r="AWS41" s="68"/>
      <c r="AWT41" s="68"/>
      <c r="AWU41" s="68"/>
      <c r="AWV41" s="68"/>
      <c r="AWW41" s="68"/>
      <c r="AWX41" s="68"/>
      <c r="AWY41" s="68"/>
      <c r="AWZ41" s="68"/>
      <c r="AXA41" s="68"/>
      <c r="AXB41" s="68"/>
      <c r="AXC41" s="68"/>
      <c r="AXD41" s="68"/>
      <c r="AXE41" s="68"/>
      <c r="AXF41" s="68"/>
      <c r="AXG41" s="68"/>
      <c r="AXH41" s="68"/>
      <c r="AXI41" s="68"/>
      <c r="AXJ41" s="68"/>
      <c r="AXK41" s="68"/>
      <c r="AXL41" s="68"/>
      <c r="AXM41" s="68"/>
      <c r="AXN41" s="68"/>
      <c r="AXO41" s="68"/>
      <c r="AXP41" s="68"/>
      <c r="AXQ41" s="68"/>
      <c r="AXR41" s="68"/>
      <c r="AXS41" s="68"/>
      <c r="AXT41" s="68"/>
      <c r="AXU41" s="68"/>
      <c r="AXV41" s="68"/>
      <c r="AXW41" s="68"/>
      <c r="AXX41" s="68"/>
      <c r="AXY41" s="68"/>
      <c r="AXZ41" s="68"/>
      <c r="AYA41" s="68"/>
      <c r="AYB41" s="68"/>
      <c r="AYC41" s="68"/>
      <c r="AYD41" s="68"/>
      <c r="AYE41" s="68"/>
      <c r="AYF41" s="68"/>
      <c r="AYG41" s="68"/>
      <c r="AYH41" s="68"/>
      <c r="AYI41" s="68"/>
      <c r="AYJ41" s="68"/>
      <c r="AYK41" s="68"/>
      <c r="AYL41" s="68"/>
      <c r="AYM41" s="68"/>
      <c r="AYN41" s="68"/>
      <c r="AYO41" s="68"/>
      <c r="AYP41" s="68"/>
      <c r="AYQ41" s="68"/>
      <c r="AYR41" s="68"/>
      <c r="AYS41" s="68"/>
      <c r="AYT41" s="68"/>
      <c r="AYU41" s="68"/>
      <c r="AYV41" s="68"/>
      <c r="AYW41" s="68"/>
      <c r="AYX41" s="68"/>
      <c r="AYY41" s="68"/>
      <c r="AYZ41" s="68"/>
      <c r="AZA41" s="68"/>
      <c r="AZB41" s="68"/>
      <c r="AZC41" s="68"/>
      <c r="AZD41" s="68"/>
      <c r="AZE41" s="68"/>
      <c r="AZF41" s="68"/>
      <c r="AZG41" s="68"/>
      <c r="AZH41" s="68"/>
      <c r="AZI41" s="68"/>
      <c r="AZJ41" s="68"/>
      <c r="AZK41" s="68"/>
      <c r="AZL41" s="68"/>
      <c r="AZM41" s="68"/>
      <c r="AZN41" s="68"/>
      <c r="AZO41" s="68"/>
      <c r="AZP41" s="68"/>
      <c r="AZQ41" s="68"/>
      <c r="AZR41" s="68"/>
      <c r="AZS41" s="68"/>
      <c r="AZT41" s="68"/>
      <c r="AZU41" s="68"/>
      <c r="AZV41" s="68"/>
      <c r="AZW41" s="68"/>
      <c r="AZX41" s="68"/>
      <c r="AZY41" s="68"/>
      <c r="AZZ41" s="68"/>
      <c r="BAA41" s="68"/>
      <c r="BAB41" s="68"/>
      <c r="BAC41" s="68"/>
      <c r="BAD41" s="68"/>
      <c r="BAE41" s="68"/>
      <c r="BAF41" s="68"/>
      <c r="BAG41" s="68"/>
      <c r="BAH41" s="68"/>
      <c r="BAI41" s="68"/>
      <c r="BAJ41" s="68"/>
      <c r="BAK41" s="68"/>
      <c r="BAL41" s="68"/>
      <c r="BAM41" s="68"/>
      <c r="BAN41" s="68"/>
      <c r="BAO41" s="68"/>
      <c r="BAP41" s="68"/>
      <c r="BAQ41" s="68"/>
      <c r="BAR41" s="68"/>
      <c r="BAS41" s="68"/>
      <c r="BAT41" s="68"/>
      <c r="BAU41" s="68"/>
      <c r="BAV41" s="68"/>
      <c r="BAW41" s="68"/>
      <c r="BAX41" s="68"/>
      <c r="BAY41" s="68"/>
      <c r="BAZ41" s="68"/>
      <c r="BBA41" s="68"/>
      <c r="BBB41" s="68"/>
      <c r="BBC41" s="68"/>
      <c r="BBD41" s="68"/>
    </row>
    <row r="42" spans="1:1408" s="118" customFormat="1" ht="30.75" customHeight="1" x14ac:dyDescent="0.25">
      <c r="A42" s="189" t="s">
        <v>32</v>
      </c>
      <c r="B42" s="190"/>
      <c r="C42" s="6"/>
      <c r="D42" s="5"/>
      <c r="E42" s="6"/>
      <c r="F42" s="196"/>
      <c r="G42" s="197"/>
      <c r="H42" s="7">
        <f>I42+O42+T42</f>
        <v>62975.899999999994</v>
      </c>
      <c r="I42" s="7">
        <f>J42+K42+L42+M42+N42</f>
        <v>29746.899999999998</v>
      </c>
      <c r="J42" s="7">
        <f>J25+J29+J33+J38</f>
        <v>3294.7</v>
      </c>
      <c r="K42" s="7">
        <f>K25+K29+K33+K38</f>
        <v>23031.899999999998</v>
      </c>
      <c r="L42" s="7">
        <f>L25+L29+L33+L38</f>
        <v>3420.3</v>
      </c>
      <c r="M42" s="7">
        <f>M25+M29+M33+M38</f>
        <v>0</v>
      </c>
      <c r="N42" s="7">
        <f>N25+N29+N33+N38</f>
        <v>0</v>
      </c>
      <c r="O42" s="7">
        <f>P42+Q42+R42+S42</f>
        <v>16614.5</v>
      </c>
      <c r="P42" s="7">
        <f>P25+P29+P33+P38</f>
        <v>2503.5</v>
      </c>
      <c r="Q42" s="7">
        <f>Q25+Q29+Q33+Q38</f>
        <v>13572.9</v>
      </c>
      <c r="R42" s="7">
        <f>R25+R29+R33+R38</f>
        <v>538.1</v>
      </c>
      <c r="S42" s="7">
        <f>S25+S29+S33+S38</f>
        <v>0</v>
      </c>
      <c r="T42" s="7">
        <f>U42+V42+W42+X42</f>
        <v>16614.5</v>
      </c>
      <c r="U42" s="7">
        <f>U25+U29+U33+U38</f>
        <v>2503.5</v>
      </c>
      <c r="V42" s="7">
        <f>V25+V29+V33+V38</f>
        <v>13572.9</v>
      </c>
      <c r="W42" s="7">
        <f>W25+W29+W33+W38</f>
        <v>538.1</v>
      </c>
      <c r="X42" s="7">
        <f>X25+X29+X33+X38</f>
        <v>0</v>
      </c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117"/>
    </row>
    <row r="43" spans="1:1408" s="126" customFormat="1" ht="39.75" customHeight="1" x14ac:dyDescent="0.25">
      <c r="A43" s="154" t="s">
        <v>8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125"/>
    </row>
    <row r="44" spans="1:1408" s="126" customFormat="1" ht="38.25" customHeight="1" x14ac:dyDescent="0.25">
      <c r="A44" s="154" t="s">
        <v>12</v>
      </c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125"/>
    </row>
    <row r="45" spans="1:1408" s="42" customFormat="1" ht="127.5" customHeight="1" x14ac:dyDescent="0.25">
      <c r="A45" s="83">
        <v>7</v>
      </c>
      <c r="B45" s="70" t="s">
        <v>99</v>
      </c>
      <c r="C45" s="31" t="s">
        <v>97</v>
      </c>
      <c r="D45" s="31" t="s">
        <v>89</v>
      </c>
      <c r="E45" s="148" t="s">
        <v>43</v>
      </c>
      <c r="F45" s="46">
        <v>43466</v>
      </c>
      <c r="G45" s="46">
        <v>44561</v>
      </c>
      <c r="H45" s="36">
        <f>I45+O45+T45</f>
        <v>240</v>
      </c>
      <c r="I45" s="36">
        <f>SUM(J45:N45)</f>
        <v>80</v>
      </c>
      <c r="J45" s="36">
        <f>J46</f>
        <v>0</v>
      </c>
      <c r="K45" s="36">
        <f t="shared" ref="K45:N45" si="14">K46</f>
        <v>0</v>
      </c>
      <c r="L45" s="36">
        <f t="shared" si="14"/>
        <v>80</v>
      </c>
      <c r="M45" s="36">
        <f t="shared" si="14"/>
        <v>0</v>
      </c>
      <c r="N45" s="36">
        <f t="shared" si="14"/>
        <v>0</v>
      </c>
      <c r="O45" s="72">
        <f>SUM(P45:S45)</f>
        <v>80</v>
      </c>
      <c r="P45" s="72">
        <v>0</v>
      </c>
      <c r="Q45" s="72">
        <v>0</v>
      </c>
      <c r="R45" s="72">
        <v>80</v>
      </c>
      <c r="S45" s="72">
        <v>0</v>
      </c>
      <c r="T45" s="72">
        <f>SUM(U45:X45)</f>
        <v>80</v>
      </c>
      <c r="U45" s="72">
        <v>0</v>
      </c>
      <c r="V45" s="72">
        <v>0</v>
      </c>
      <c r="W45" s="72">
        <f>W46</f>
        <v>80</v>
      </c>
      <c r="X45" s="72">
        <v>0</v>
      </c>
      <c r="Y45" s="86" t="s">
        <v>18</v>
      </c>
      <c r="Z45" s="86" t="s">
        <v>18</v>
      </c>
      <c r="AA45" s="86" t="s">
        <v>18</v>
      </c>
      <c r="AB45" s="86" t="s">
        <v>18</v>
      </c>
      <c r="AC45" s="86" t="s">
        <v>18</v>
      </c>
      <c r="AD45" s="86" t="s">
        <v>18</v>
      </c>
      <c r="AE45" s="86" t="s">
        <v>18</v>
      </c>
      <c r="AF45" s="86" t="s">
        <v>18</v>
      </c>
      <c r="AG45" s="86" t="s">
        <v>18</v>
      </c>
      <c r="AH45" s="86" t="s">
        <v>18</v>
      </c>
      <c r="AI45" s="86" t="s">
        <v>18</v>
      </c>
      <c r="AJ45" s="86" t="s">
        <v>18</v>
      </c>
      <c r="AK45" s="98"/>
    </row>
    <row r="46" spans="1:1408" s="42" customFormat="1" ht="125.25" customHeight="1" x14ac:dyDescent="0.25">
      <c r="A46" s="88" t="s">
        <v>59</v>
      </c>
      <c r="B46" s="59" t="s">
        <v>79</v>
      </c>
      <c r="C46" s="50" t="s">
        <v>97</v>
      </c>
      <c r="D46" s="50" t="s">
        <v>89</v>
      </c>
      <c r="E46" s="198"/>
      <c r="F46" s="52">
        <v>43466</v>
      </c>
      <c r="G46" s="52">
        <v>44561</v>
      </c>
      <c r="H46" s="78">
        <f>I46+O46+T46</f>
        <v>240</v>
      </c>
      <c r="I46" s="78">
        <f>SUM(J46:N46)</f>
        <v>80</v>
      </c>
      <c r="J46" s="78">
        <v>0</v>
      </c>
      <c r="K46" s="78">
        <v>0</v>
      </c>
      <c r="L46" s="78">
        <v>80</v>
      </c>
      <c r="M46" s="78">
        <v>0</v>
      </c>
      <c r="N46" s="78">
        <v>0</v>
      </c>
      <c r="O46" s="79">
        <f>SUM(P46:S46)</f>
        <v>80</v>
      </c>
      <c r="P46" s="79">
        <v>0</v>
      </c>
      <c r="Q46" s="79">
        <v>0</v>
      </c>
      <c r="R46" s="79">
        <v>80</v>
      </c>
      <c r="S46" s="79">
        <v>0</v>
      </c>
      <c r="T46" s="79">
        <f>SUM(U46:X46)</f>
        <v>80</v>
      </c>
      <c r="U46" s="79">
        <v>0</v>
      </c>
      <c r="V46" s="79">
        <v>0</v>
      </c>
      <c r="W46" s="79">
        <v>80</v>
      </c>
      <c r="X46" s="79">
        <v>0</v>
      </c>
      <c r="Y46" s="86" t="s">
        <v>18</v>
      </c>
      <c r="Z46" s="86" t="s">
        <v>18</v>
      </c>
      <c r="AA46" s="86" t="s">
        <v>18</v>
      </c>
      <c r="AB46" s="86" t="s">
        <v>18</v>
      </c>
      <c r="AC46" s="86" t="s">
        <v>18</v>
      </c>
      <c r="AD46" s="86" t="s">
        <v>18</v>
      </c>
      <c r="AE46" s="86" t="s">
        <v>18</v>
      </c>
      <c r="AF46" s="86" t="s">
        <v>18</v>
      </c>
      <c r="AG46" s="86" t="s">
        <v>18</v>
      </c>
      <c r="AH46" s="86" t="s">
        <v>18</v>
      </c>
      <c r="AI46" s="86" t="s">
        <v>18</v>
      </c>
      <c r="AJ46" s="86" t="s">
        <v>18</v>
      </c>
      <c r="AK46" s="98"/>
    </row>
    <row r="47" spans="1:1408" s="42" customFormat="1" ht="123" customHeight="1" x14ac:dyDescent="0.25">
      <c r="A47" s="88" t="s">
        <v>60</v>
      </c>
      <c r="B47" s="59" t="s">
        <v>80</v>
      </c>
      <c r="C47" s="50" t="s">
        <v>97</v>
      </c>
      <c r="D47" s="50" t="s">
        <v>89</v>
      </c>
      <c r="E47" s="199"/>
      <c r="F47" s="52">
        <v>43466</v>
      </c>
      <c r="G47" s="52">
        <v>44561</v>
      </c>
      <c r="H47" s="36"/>
      <c r="I47" s="36"/>
      <c r="J47" s="36"/>
      <c r="K47" s="36"/>
      <c r="L47" s="36"/>
      <c r="M47" s="36"/>
      <c r="N47" s="36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6" t="s">
        <v>18</v>
      </c>
      <c r="Z47" s="86" t="s">
        <v>18</v>
      </c>
      <c r="AA47" s="86" t="s">
        <v>18</v>
      </c>
      <c r="AB47" s="86" t="s">
        <v>18</v>
      </c>
      <c r="AC47" s="86" t="s">
        <v>18</v>
      </c>
      <c r="AD47" s="86" t="s">
        <v>18</v>
      </c>
      <c r="AE47" s="86" t="s">
        <v>18</v>
      </c>
      <c r="AF47" s="86" t="s">
        <v>18</v>
      </c>
      <c r="AG47" s="86" t="s">
        <v>18</v>
      </c>
      <c r="AH47" s="86" t="s">
        <v>18</v>
      </c>
      <c r="AI47" s="86" t="s">
        <v>18</v>
      </c>
      <c r="AJ47" s="86" t="s">
        <v>18</v>
      </c>
      <c r="AK47" s="98"/>
    </row>
    <row r="48" spans="1:1408" s="42" customFormat="1" ht="123.75" customHeight="1" x14ac:dyDescent="0.25">
      <c r="A48" s="83"/>
      <c r="B48" s="59" t="s">
        <v>121</v>
      </c>
      <c r="C48" s="50" t="s">
        <v>97</v>
      </c>
      <c r="D48" s="50" t="s">
        <v>89</v>
      </c>
      <c r="E48" s="91"/>
      <c r="F48" s="52">
        <v>43466</v>
      </c>
      <c r="G48" s="52">
        <v>44561</v>
      </c>
      <c r="H48" s="36"/>
      <c r="I48" s="36"/>
      <c r="J48" s="36"/>
      <c r="K48" s="36"/>
      <c r="L48" s="36"/>
      <c r="M48" s="36"/>
      <c r="N48" s="36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86"/>
      <c r="Z48" s="86"/>
      <c r="AA48" s="86"/>
      <c r="AB48" s="86" t="s">
        <v>18</v>
      </c>
      <c r="AC48" s="86"/>
      <c r="AD48" s="86"/>
      <c r="AE48" s="86"/>
      <c r="AF48" s="86" t="s">
        <v>18</v>
      </c>
      <c r="AG48" s="86"/>
      <c r="AH48" s="86"/>
      <c r="AI48" s="86"/>
      <c r="AJ48" s="86" t="s">
        <v>18</v>
      </c>
      <c r="AK48" s="98"/>
    </row>
    <row r="49" spans="1:37" s="42" customFormat="1" ht="120.75" customHeight="1" x14ac:dyDescent="0.25">
      <c r="A49" s="83">
        <v>8</v>
      </c>
      <c r="B49" s="70" t="s">
        <v>20</v>
      </c>
      <c r="C49" s="31" t="s">
        <v>97</v>
      </c>
      <c r="D49" s="31" t="s">
        <v>89</v>
      </c>
      <c r="E49" s="148" t="s">
        <v>42</v>
      </c>
      <c r="F49" s="46">
        <v>43466</v>
      </c>
      <c r="G49" s="46">
        <v>44561</v>
      </c>
      <c r="H49" s="36">
        <f>I49+O49+T49</f>
        <v>140</v>
      </c>
      <c r="I49" s="36">
        <f>J49+K49+L49+M49+N49</f>
        <v>100</v>
      </c>
      <c r="J49" s="36">
        <f>J50+J51</f>
        <v>0</v>
      </c>
      <c r="K49" s="36">
        <f t="shared" ref="K49:N49" si="15">K50+K51</f>
        <v>80</v>
      </c>
      <c r="L49" s="36">
        <f t="shared" si="15"/>
        <v>20</v>
      </c>
      <c r="M49" s="36">
        <f t="shared" si="15"/>
        <v>0</v>
      </c>
      <c r="N49" s="36">
        <f t="shared" si="15"/>
        <v>0</v>
      </c>
      <c r="O49" s="72">
        <f>SUM(P49:S49)</f>
        <v>20</v>
      </c>
      <c r="P49" s="72">
        <v>0</v>
      </c>
      <c r="Q49" s="72">
        <v>0</v>
      </c>
      <c r="R49" s="72">
        <v>20</v>
      </c>
      <c r="S49" s="72">
        <v>0</v>
      </c>
      <c r="T49" s="72">
        <f>W49</f>
        <v>20</v>
      </c>
      <c r="U49" s="72">
        <f t="shared" ref="U49:V49" si="16">U51</f>
        <v>0</v>
      </c>
      <c r="V49" s="72">
        <f t="shared" si="16"/>
        <v>0</v>
      </c>
      <c r="W49" s="72">
        <f>W50</f>
        <v>20</v>
      </c>
      <c r="X49" s="72">
        <f>X51</f>
        <v>0</v>
      </c>
      <c r="Y49" s="86" t="s">
        <v>18</v>
      </c>
      <c r="Z49" s="86" t="s">
        <v>18</v>
      </c>
      <c r="AA49" s="86" t="s">
        <v>18</v>
      </c>
      <c r="AB49" s="86" t="s">
        <v>18</v>
      </c>
      <c r="AC49" s="86" t="s">
        <v>18</v>
      </c>
      <c r="AD49" s="86" t="s">
        <v>18</v>
      </c>
      <c r="AE49" s="86" t="s">
        <v>18</v>
      </c>
      <c r="AF49" s="86" t="s">
        <v>18</v>
      </c>
      <c r="AG49" s="86" t="s">
        <v>18</v>
      </c>
      <c r="AH49" s="86" t="s">
        <v>18</v>
      </c>
      <c r="AI49" s="86" t="s">
        <v>18</v>
      </c>
      <c r="AJ49" s="86" t="s">
        <v>18</v>
      </c>
      <c r="AK49" s="98"/>
    </row>
    <row r="50" spans="1:37" s="42" customFormat="1" ht="118.5" customHeight="1" x14ac:dyDescent="0.25">
      <c r="A50" s="88" t="s">
        <v>61</v>
      </c>
      <c r="B50" s="59" t="s">
        <v>81</v>
      </c>
      <c r="C50" s="50" t="s">
        <v>97</v>
      </c>
      <c r="D50" s="50" t="s">
        <v>89</v>
      </c>
      <c r="E50" s="149"/>
      <c r="F50" s="52">
        <v>43466</v>
      </c>
      <c r="G50" s="52">
        <v>44561</v>
      </c>
      <c r="H50" s="78">
        <f>I50+O50+T50</f>
        <v>140</v>
      </c>
      <c r="I50" s="78">
        <v>100</v>
      </c>
      <c r="J50" s="78">
        <v>0</v>
      </c>
      <c r="K50" s="78">
        <v>80</v>
      </c>
      <c r="L50" s="78">
        <v>20</v>
      </c>
      <c r="M50" s="78">
        <v>0</v>
      </c>
      <c r="N50" s="78">
        <v>0</v>
      </c>
      <c r="O50" s="79">
        <f>SUM(P50:S50)</f>
        <v>20</v>
      </c>
      <c r="P50" s="79">
        <v>0</v>
      </c>
      <c r="Q50" s="79">
        <v>0</v>
      </c>
      <c r="R50" s="79">
        <v>20</v>
      </c>
      <c r="S50" s="79">
        <v>0</v>
      </c>
      <c r="T50" s="79">
        <f>SUM(U50:X50)</f>
        <v>20</v>
      </c>
      <c r="U50" s="79">
        <v>0</v>
      </c>
      <c r="V50" s="79">
        <v>0</v>
      </c>
      <c r="W50" s="79">
        <v>20</v>
      </c>
      <c r="X50" s="79">
        <v>0</v>
      </c>
      <c r="Y50" s="86" t="s">
        <v>18</v>
      </c>
      <c r="Z50" s="86" t="s">
        <v>18</v>
      </c>
      <c r="AA50" s="86" t="s">
        <v>18</v>
      </c>
      <c r="AB50" s="86" t="s">
        <v>18</v>
      </c>
      <c r="AC50" s="86" t="s">
        <v>18</v>
      </c>
      <c r="AD50" s="86" t="s">
        <v>18</v>
      </c>
      <c r="AE50" s="86" t="s">
        <v>18</v>
      </c>
      <c r="AF50" s="86" t="s">
        <v>18</v>
      </c>
      <c r="AG50" s="86" t="s">
        <v>18</v>
      </c>
      <c r="AH50" s="86" t="s">
        <v>18</v>
      </c>
      <c r="AI50" s="86" t="s">
        <v>18</v>
      </c>
      <c r="AJ50" s="86" t="s">
        <v>18</v>
      </c>
      <c r="AK50" s="98"/>
    </row>
    <row r="51" spans="1:37" s="42" customFormat="1" ht="123" customHeight="1" x14ac:dyDescent="0.25">
      <c r="A51" s="88" t="s">
        <v>62</v>
      </c>
      <c r="B51" s="59" t="s">
        <v>82</v>
      </c>
      <c r="C51" s="50" t="s">
        <v>97</v>
      </c>
      <c r="D51" s="50" t="s">
        <v>89</v>
      </c>
      <c r="E51" s="150"/>
      <c r="F51" s="52">
        <v>43466</v>
      </c>
      <c r="G51" s="52">
        <v>44561</v>
      </c>
      <c r="H51" s="78">
        <f>I51+O51+T51</f>
        <v>0</v>
      </c>
      <c r="I51" s="78">
        <f>SUM(J51:N51)</f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9">
        <f>SUM(P51:S51)</f>
        <v>0</v>
      </c>
      <c r="P51" s="79">
        <v>0</v>
      </c>
      <c r="Q51" s="79">
        <v>0</v>
      </c>
      <c r="R51" s="79">
        <v>0</v>
      </c>
      <c r="S51" s="79">
        <v>0</v>
      </c>
      <c r="T51" s="79">
        <f>SUM(U51:X51)</f>
        <v>0</v>
      </c>
      <c r="U51" s="79">
        <v>0</v>
      </c>
      <c r="V51" s="79">
        <v>0</v>
      </c>
      <c r="W51" s="79">
        <v>0</v>
      </c>
      <c r="X51" s="79">
        <v>0</v>
      </c>
      <c r="Y51" s="86" t="s">
        <v>18</v>
      </c>
      <c r="Z51" s="86" t="s">
        <v>18</v>
      </c>
      <c r="AA51" s="86" t="s">
        <v>18</v>
      </c>
      <c r="AB51" s="86" t="s">
        <v>18</v>
      </c>
      <c r="AC51" s="86" t="s">
        <v>18</v>
      </c>
      <c r="AD51" s="86" t="s">
        <v>18</v>
      </c>
      <c r="AE51" s="86" t="s">
        <v>18</v>
      </c>
      <c r="AF51" s="86" t="s">
        <v>18</v>
      </c>
      <c r="AG51" s="86" t="s">
        <v>18</v>
      </c>
      <c r="AH51" s="86" t="s">
        <v>18</v>
      </c>
      <c r="AI51" s="86" t="s">
        <v>18</v>
      </c>
      <c r="AJ51" s="86" t="s">
        <v>18</v>
      </c>
      <c r="AK51" s="98"/>
    </row>
    <row r="52" spans="1:37" s="17" customFormat="1" ht="120" customHeight="1" x14ac:dyDescent="0.25">
      <c r="A52" s="99"/>
      <c r="B52" s="59" t="s">
        <v>122</v>
      </c>
      <c r="C52" s="50" t="s">
        <v>97</v>
      </c>
      <c r="D52" s="50" t="s">
        <v>89</v>
      </c>
      <c r="E52" s="59" t="s">
        <v>48</v>
      </c>
      <c r="F52" s="52">
        <v>43466</v>
      </c>
      <c r="G52" s="52">
        <v>44561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63"/>
      <c r="Z52" s="64"/>
      <c r="AA52" s="64"/>
      <c r="AB52" s="64" t="s">
        <v>18</v>
      </c>
      <c r="AC52" s="64"/>
      <c r="AD52" s="64"/>
      <c r="AE52" s="64"/>
      <c r="AF52" s="64" t="s">
        <v>18</v>
      </c>
      <c r="AG52" s="64"/>
      <c r="AH52" s="64"/>
      <c r="AI52" s="64"/>
      <c r="AJ52" s="64" t="s">
        <v>18</v>
      </c>
      <c r="AK52" s="27"/>
    </row>
    <row r="53" spans="1:37" s="118" customFormat="1" ht="25.5" customHeight="1" x14ac:dyDescent="0.25">
      <c r="A53" s="187" t="s">
        <v>30</v>
      </c>
      <c r="B53" s="188"/>
      <c r="C53" s="10"/>
      <c r="D53" s="11"/>
      <c r="E53" s="10"/>
      <c r="F53" s="12"/>
      <c r="G53" s="13"/>
      <c r="H53" s="14">
        <f>I53+O53+T53</f>
        <v>380</v>
      </c>
      <c r="I53" s="14">
        <f t="shared" ref="I53:N53" si="17">I45+I49</f>
        <v>180</v>
      </c>
      <c r="J53" s="14">
        <f t="shared" si="17"/>
        <v>0</v>
      </c>
      <c r="K53" s="14">
        <f t="shared" si="17"/>
        <v>80</v>
      </c>
      <c r="L53" s="14">
        <f t="shared" si="17"/>
        <v>100</v>
      </c>
      <c r="M53" s="14">
        <f t="shared" si="17"/>
        <v>0</v>
      </c>
      <c r="N53" s="14">
        <f t="shared" si="17"/>
        <v>0</v>
      </c>
      <c r="O53" s="14">
        <f t="shared" ref="O53:X53" si="18">O45+O49</f>
        <v>100</v>
      </c>
      <c r="P53" s="14">
        <f t="shared" si="18"/>
        <v>0</v>
      </c>
      <c r="Q53" s="14">
        <f t="shared" si="18"/>
        <v>0</v>
      </c>
      <c r="R53" s="14">
        <f t="shared" si="18"/>
        <v>100</v>
      </c>
      <c r="S53" s="14">
        <f t="shared" si="18"/>
        <v>0</v>
      </c>
      <c r="T53" s="14">
        <f t="shared" si="18"/>
        <v>100</v>
      </c>
      <c r="U53" s="14">
        <f t="shared" si="18"/>
        <v>0</v>
      </c>
      <c r="V53" s="14">
        <f t="shared" si="18"/>
        <v>0</v>
      </c>
      <c r="W53" s="14">
        <f t="shared" si="18"/>
        <v>100</v>
      </c>
      <c r="X53" s="14">
        <f t="shared" si="18"/>
        <v>0</v>
      </c>
      <c r="Y53" s="15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17"/>
    </row>
    <row r="54" spans="1:37" s="126" customFormat="1" ht="33.75" customHeight="1" x14ac:dyDescent="0.25">
      <c r="A54" s="145" t="s">
        <v>73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7"/>
      <c r="AK54" s="125"/>
    </row>
    <row r="55" spans="1:37" s="126" customFormat="1" ht="32.25" customHeight="1" x14ac:dyDescent="0.25">
      <c r="A55" s="145" t="s">
        <v>35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7"/>
      <c r="AK55" s="125"/>
    </row>
    <row r="56" spans="1:37" s="42" customFormat="1" ht="119.25" customHeight="1" x14ac:dyDescent="0.25">
      <c r="A56" s="100" t="s">
        <v>45</v>
      </c>
      <c r="B56" s="101" t="s">
        <v>74</v>
      </c>
      <c r="C56" s="31" t="s">
        <v>97</v>
      </c>
      <c r="D56" s="31" t="s">
        <v>89</v>
      </c>
      <c r="E56" s="31" t="s">
        <v>37</v>
      </c>
      <c r="F56" s="46">
        <v>43466</v>
      </c>
      <c r="G56" s="46">
        <v>44561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102" t="s">
        <v>18</v>
      </c>
      <c r="Z56" s="103" t="s">
        <v>18</v>
      </c>
      <c r="AA56" s="103" t="s">
        <v>18</v>
      </c>
      <c r="AB56" s="103" t="s">
        <v>18</v>
      </c>
      <c r="AC56" s="103" t="s">
        <v>18</v>
      </c>
      <c r="AD56" s="103" t="s">
        <v>18</v>
      </c>
      <c r="AE56" s="103" t="s">
        <v>18</v>
      </c>
      <c r="AF56" s="103" t="s">
        <v>18</v>
      </c>
      <c r="AG56" s="103" t="s">
        <v>18</v>
      </c>
      <c r="AH56" s="103" t="s">
        <v>18</v>
      </c>
      <c r="AI56" s="103" t="s">
        <v>18</v>
      </c>
      <c r="AJ56" s="103" t="s">
        <v>18</v>
      </c>
      <c r="AK56" s="98"/>
    </row>
    <row r="57" spans="1:37" s="42" customFormat="1" ht="120" customHeight="1" x14ac:dyDescent="0.25">
      <c r="A57" s="88" t="s">
        <v>67</v>
      </c>
      <c r="B57" s="104" t="s">
        <v>75</v>
      </c>
      <c r="C57" s="50" t="s">
        <v>97</v>
      </c>
      <c r="D57" s="50" t="s">
        <v>89</v>
      </c>
      <c r="E57" s="153" t="s">
        <v>37</v>
      </c>
      <c r="F57" s="52">
        <v>43466</v>
      </c>
      <c r="G57" s="52">
        <v>44561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102" t="s">
        <v>18</v>
      </c>
      <c r="Z57" s="103" t="s">
        <v>18</v>
      </c>
      <c r="AA57" s="103" t="s">
        <v>18</v>
      </c>
      <c r="AB57" s="103" t="s">
        <v>18</v>
      </c>
      <c r="AC57" s="103" t="s">
        <v>18</v>
      </c>
      <c r="AD57" s="103" t="s">
        <v>18</v>
      </c>
      <c r="AE57" s="103" t="s">
        <v>18</v>
      </c>
      <c r="AF57" s="103" t="s">
        <v>18</v>
      </c>
      <c r="AG57" s="103" t="s">
        <v>18</v>
      </c>
      <c r="AH57" s="103" t="s">
        <v>18</v>
      </c>
      <c r="AI57" s="103" t="s">
        <v>18</v>
      </c>
      <c r="AJ57" s="103" t="s">
        <v>18</v>
      </c>
      <c r="AK57" s="98"/>
    </row>
    <row r="58" spans="1:37" s="42" customFormat="1" ht="119.25" customHeight="1" x14ac:dyDescent="0.25">
      <c r="A58" s="88" t="s">
        <v>68</v>
      </c>
      <c r="B58" s="104" t="s">
        <v>83</v>
      </c>
      <c r="C58" s="50" t="s">
        <v>97</v>
      </c>
      <c r="D58" s="50" t="s">
        <v>89</v>
      </c>
      <c r="E58" s="141"/>
      <c r="F58" s="52">
        <v>43466</v>
      </c>
      <c r="G58" s="52">
        <v>44561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102" t="s">
        <v>18</v>
      </c>
      <c r="Z58" s="103" t="s">
        <v>18</v>
      </c>
      <c r="AA58" s="103" t="s">
        <v>18</v>
      </c>
      <c r="AB58" s="103" t="s">
        <v>18</v>
      </c>
      <c r="AC58" s="103" t="s">
        <v>18</v>
      </c>
      <c r="AD58" s="103" t="s">
        <v>18</v>
      </c>
      <c r="AE58" s="103" t="s">
        <v>18</v>
      </c>
      <c r="AF58" s="103" t="s">
        <v>18</v>
      </c>
      <c r="AG58" s="103" t="s">
        <v>18</v>
      </c>
      <c r="AH58" s="103" t="s">
        <v>18</v>
      </c>
      <c r="AI58" s="103" t="s">
        <v>18</v>
      </c>
      <c r="AJ58" s="103" t="s">
        <v>18</v>
      </c>
      <c r="AK58" s="98"/>
    </row>
    <row r="59" spans="1:37" s="17" customFormat="1" ht="118.5" customHeight="1" x14ac:dyDescent="0.25">
      <c r="A59" s="105"/>
      <c r="B59" s="104" t="s">
        <v>123</v>
      </c>
      <c r="C59" s="50" t="s">
        <v>97</v>
      </c>
      <c r="D59" s="50" t="s">
        <v>89</v>
      </c>
      <c r="E59" s="144"/>
      <c r="F59" s="52">
        <v>43466</v>
      </c>
      <c r="G59" s="52">
        <v>44561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63"/>
      <c r="Z59" s="64"/>
      <c r="AA59" s="64"/>
      <c r="AB59" s="64" t="s">
        <v>18</v>
      </c>
      <c r="AC59" s="64"/>
      <c r="AD59" s="64"/>
      <c r="AE59" s="64"/>
      <c r="AF59" s="64" t="s">
        <v>18</v>
      </c>
      <c r="AG59" s="64"/>
      <c r="AH59" s="64"/>
      <c r="AI59" s="64"/>
      <c r="AJ59" s="64" t="s">
        <v>18</v>
      </c>
      <c r="AK59" s="27"/>
    </row>
    <row r="60" spans="1:37" s="42" customFormat="1" ht="93.75" customHeight="1" x14ac:dyDescent="0.25">
      <c r="A60" s="106" t="s">
        <v>46</v>
      </c>
      <c r="B60" s="107" t="s">
        <v>76</v>
      </c>
      <c r="C60" s="140" t="s">
        <v>97</v>
      </c>
      <c r="D60" s="140" t="s">
        <v>103</v>
      </c>
      <c r="E60" s="140" t="s">
        <v>37</v>
      </c>
      <c r="F60" s="46">
        <v>43466</v>
      </c>
      <c r="G60" s="46">
        <v>44561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102" t="s">
        <v>18</v>
      </c>
      <c r="Z60" s="103" t="s">
        <v>18</v>
      </c>
      <c r="AA60" s="103" t="s">
        <v>18</v>
      </c>
      <c r="AB60" s="103" t="s">
        <v>18</v>
      </c>
      <c r="AC60" s="103" t="s">
        <v>18</v>
      </c>
      <c r="AD60" s="103" t="s">
        <v>18</v>
      </c>
      <c r="AE60" s="103" t="s">
        <v>18</v>
      </c>
      <c r="AF60" s="103" t="s">
        <v>18</v>
      </c>
      <c r="AG60" s="103" t="s">
        <v>18</v>
      </c>
      <c r="AH60" s="103" t="s">
        <v>18</v>
      </c>
      <c r="AI60" s="103" t="s">
        <v>18</v>
      </c>
      <c r="AJ60" s="103" t="s">
        <v>18</v>
      </c>
      <c r="AK60" s="98"/>
    </row>
    <row r="61" spans="1:37" s="42" customFormat="1" ht="81" customHeight="1" x14ac:dyDescent="0.25">
      <c r="A61" s="105" t="s">
        <v>69</v>
      </c>
      <c r="B61" s="108" t="s">
        <v>109</v>
      </c>
      <c r="C61" s="141"/>
      <c r="D61" s="141"/>
      <c r="E61" s="141"/>
      <c r="F61" s="52">
        <v>43466</v>
      </c>
      <c r="G61" s="52">
        <v>44561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63" t="s">
        <v>18</v>
      </c>
      <c r="Z61" s="64" t="s">
        <v>18</v>
      </c>
      <c r="AA61" s="64" t="s">
        <v>18</v>
      </c>
      <c r="AB61" s="64" t="s">
        <v>18</v>
      </c>
      <c r="AC61" s="64" t="s">
        <v>18</v>
      </c>
      <c r="AD61" s="64" t="s">
        <v>18</v>
      </c>
      <c r="AE61" s="64" t="s">
        <v>18</v>
      </c>
      <c r="AF61" s="64" t="s">
        <v>18</v>
      </c>
      <c r="AG61" s="64" t="s">
        <v>18</v>
      </c>
      <c r="AH61" s="64" t="s">
        <v>18</v>
      </c>
      <c r="AI61" s="64" t="s">
        <v>18</v>
      </c>
      <c r="AJ61" s="64" t="s">
        <v>18</v>
      </c>
      <c r="AK61" s="98"/>
    </row>
    <row r="62" spans="1:37" s="42" customFormat="1" ht="117" customHeight="1" x14ac:dyDescent="0.25">
      <c r="A62" s="105" t="s">
        <v>70</v>
      </c>
      <c r="B62" s="108" t="s">
        <v>84</v>
      </c>
      <c r="C62" s="141"/>
      <c r="D62" s="141"/>
      <c r="E62" s="141"/>
      <c r="F62" s="52">
        <v>43466</v>
      </c>
      <c r="G62" s="52">
        <v>44561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63" t="s">
        <v>18</v>
      </c>
      <c r="Z62" s="64" t="s">
        <v>18</v>
      </c>
      <c r="AA62" s="64" t="s">
        <v>18</v>
      </c>
      <c r="AB62" s="64" t="s">
        <v>18</v>
      </c>
      <c r="AC62" s="64" t="s">
        <v>18</v>
      </c>
      <c r="AD62" s="64" t="s">
        <v>18</v>
      </c>
      <c r="AE62" s="64" t="s">
        <v>18</v>
      </c>
      <c r="AF62" s="64" t="s">
        <v>18</v>
      </c>
      <c r="AG62" s="64" t="s">
        <v>18</v>
      </c>
      <c r="AH62" s="64" t="s">
        <v>18</v>
      </c>
      <c r="AI62" s="64" t="s">
        <v>18</v>
      </c>
      <c r="AJ62" s="64" t="s">
        <v>18</v>
      </c>
      <c r="AK62" s="98"/>
    </row>
    <row r="63" spans="1:37" s="17" customFormat="1" ht="138.75" customHeight="1" x14ac:dyDescent="0.25">
      <c r="A63" s="109"/>
      <c r="B63" s="108" t="s">
        <v>124</v>
      </c>
      <c r="C63" s="142"/>
      <c r="D63" s="144"/>
      <c r="E63" s="143"/>
      <c r="F63" s="52">
        <v>43466</v>
      </c>
      <c r="G63" s="52">
        <v>44561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63"/>
      <c r="Z63" s="63"/>
      <c r="AA63" s="63"/>
      <c r="AB63" s="64" t="s">
        <v>18</v>
      </c>
      <c r="AC63" s="63"/>
      <c r="AD63" s="63"/>
      <c r="AE63" s="63"/>
      <c r="AF63" s="64" t="s">
        <v>18</v>
      </c>
      <c r="AG63" s="63"/>
      <c r="AH63" s="63"/>
      <c r="AI63" s="63"/>
      <c r="AJ63" s="64" t="s">
        <v>18</v>
      </c>
      <c r="AK63" s="27"/>
    </row>
    <row r="64" spans="1:37" s="126" customFormat="1" ht="36" customHeight="1" x14ac:dyDescent="0.25">
      <c r="A64" s="145" t="s">
        <v>36</v>
      </c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7"/>
      <c r="AK64" s="125"/>
    </row>
    <row r="65" spans="1:37" s="42" customFormat="1" ht="82.5" customHeight="1" x14ac:dyDescent="0.25">
      <c r="A65" s="106" t="s">
        <v>47</v>
      </c>
      <c r="B65" s="107" t="s">
        <v>77</v>
      </c>
      <c r="C65" s="140" t="s">
        <v>97</v>
      </c>
      <c r="D65" s="140" t="s">
        <v>102</v>
      </c>
      <c r="E65" s="140" t="s">
        <v>38</v>
      </c>
      <c r="F65" s="46">
        <v>43466</v>
      </c>
      <c r="G65" s="46">
        <v>44561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5" t="s">
        <v>18</v>
      </c>
      <c r="Z65" s="86" t="s">
        <v>18</v>
      </c>
      <c r="AA65" s="86" t="s">
        <v>18</v>
      </c>
      <c r="AB65" s="86" t="s">
        <v>18</v>
      </c>
      <c r="AC65" s="86" t="s">
        <v>18</v>
      </c>
      <c r="AD65" s="86" t="s">
        <v>18</v>
      </c>
      <c r="AE65" s="86" t="s">
        <v>18</v>
      </c>
      <c r="AF65" s="86" t="s">
        <v>18</v>
      </c>
      <c r="AG65" s="86" t="s">
        <v>18</v>
      </c>
      <c r="AH65" s="86" t="s">
        <v>18</v>
      </c>
      <c r="AI65" s="86" t="s">
        <v>18</v>
      </c>
      <c r="AJ65" s="86" t="s">
        <v>18</v>
      </c>
      <c r="AK65" s="98"/>
    </row>
    <row r="66" spans="1:37" s="42" customFormat="1" ht="107.25" customHeight="1" x14ac:dyDescent="0.25">
      <c r="A66" s="105" t="s">
        <v>72</v>
      </c>
      <c r="B66" s="108" t="s">
        <v>85</v>
      </c>
      <c r="C66" s="141"/>
      <c r="D66" s="141"/>
      <c r="E66" s="200"/>
      <c r="F66" s="52">
        <v>43466</v>
      </c>
      <c r="G66" s="52">
        <v>44561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110" t="s">
        <v>18</v>
      </c>
      <c r="Z66" s="90" t="s">
        <v>18</v>
      </c>
      <c r="AA66" s="90" t="s">
        <v>18</v>
      </c>
      <c r="AB66" s="90" t="s">
        <v>18</v>
      </c>
      <c r="AC66" s="90" t="s">
        <v>18</v>
      </c>
      <c r="AD66" s="90" t="s">
        <v>18</v>
      </c>
      <c r="AE66" s="90" t="s">
        <v>18</v>
      </c>
      <c r="AF66" s="90" t="s">
        <v>18</v>
      </c>
      <c r="AG66" s="90" t="s">
        <v>18</v>
      </c>
      <c r="AH66" s="90" t="s">
        <v>18</v>
      </c>
      <c r="AI66" s="90" t="s">
        <v>18</v>
      </c>
      <c r="AJ66" s="90" t="s">
        <v>18</v>
      </c>
      <c r="AK66" s="98"/>
    </row>
    <row r="67" spans="1:37" s="42" customFormat="1" ht="126" customHeight="1" x14ac:dyDescent="0.25">
      <c r="A67" s="105" t="s">
        <v>71</v>
      </c>
      <c r="B67" s="108" t="s">
        <v>110</v>
      </c>
      <c r="C67" s="141"/>
      <c r="D67" s="141"/>
      <c r="E67" s="200"/>
      <c r="F67" s="52">
        <v>43466</v>
      </c>
      <c r="G67" s="52">
        <v>44561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110" t="s">
        <v>18</v>
      </c>
      <c r="Z67" s="90" t="s">
        <v>18</v>
      </c>
      <c r="AA67" s="90" t="s">
        <v>18</v>
      </c>
      <c r="AB67" s="90" t="s">
        <v>18</v>
      </c>
      <c r="AC67" s="90" t="s">
        <v>18</v>
      </c>
      <c r="AD67" s="90" t="s">
        <v>18</v>
      </c>
      <c r="AE67" s="90" t="s">
        <v>18</v>
      </c>
      <c r="AF67" s="90" t="s">
        <v>18</v>
      </c>
      <c r="AG67" s="90" t="s">
        <v>18</v>
      </c>
      <c r="AH67" s="90" t="s">
        <v>18</v>
      </c>
      <c r="AI67" s="90" t="s">
        <v>18</v>
      </c>
      <c r="AJ67" s="90" t="s">
        <v>18</v>
      </c>
      <c r="AK67" s="98"/>
    </row>
    <row r="68" spans="1:37" s="17" customFormat="1" ht="78.75" x14ac:dyDescent="0.25">
      <c r="A68" s="105"/>
      <c r="B68" s="108" t="s">
        <v>125</v>
      </c>
      <c r="C68" s="142"/>
      <c r="D68" s="144"/>
      <c r="E68" s="142"/>
      <c r="F68" s="194" t="s">
        <v>41</v>
      </c>
      <c r="G68" s="195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110"/>
      <c r="Z68" s="90"/>
      <c r="AA68" s="90"/>
      <c r="AB68" s="90" t="s">
        <v>18</v>
      </c>
      <c r="AC68" s="90"/>
      <c r="AD68" s="90"/>
      <c r="AE68" s="90"/>
      <c r="AF68" s="90" t="s">
        <v>18</v>
      </c>
      <c r="AG68" s="90"/>
      <c r="AH68" s="90"/>
      <c r="AI68" s="90"/>
      <c r="AJ68" s="90" t="s">
        <v>18</v>
      </c>
      <c r="AK68" s="27"/>
    </row>
    <row r="69" spans="1:37" s="124" customFormat="1" ht="31.5" customHeight="1" x14ac:dyDescent="0.25">
      <c r="A69" s="187" t="s">
        <v>126</v>
      </c>
      <c r="B69" s="191"/>
      <c r="C69" s="6"/>
      <c r="D69" s="5"/>
      <c r="E69" s="6"/>
      <c r="F69" s="119"/>
      <c r="G69" s="120"/>
      <c r="H69" s="7">
        <f>I69+O69+T69</f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121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3"/>
    </row>
    <row r="70" spans="1:37" s="126" customFormat="1" ht="27.75" customHeight="1" x14ac:dyDescent="0.25">
      <c r="A70" s="185" t="s">
        <v>95</v>
      </c>
      <c r="B70" s="186"/>
      <c r="C70" s="3"/>
      <c r="D70" s="2"/>
      <c r="E70" s="3"/>
      <c r="F70" s="192"/>
      <c r="G70" s="193"/>
      <c r="H70" s="1">
        <f>I70+O70+T70</f>
        <v>63505.899999999994</v>
      </c>
      <c r="I70" s="1">
        <f t="shared" ref="I70:X70" si="19">I22+I42+I53</f>
        <v>29976.899999999998</v>
      </c>
      <c r="J70" s="1">
        <f t="shared" si="19"/>
        <v>3294.7</v>
      </c>
      <c r="K70" s="1">
        <f t="shared" si="19"/>
        <v>23111.899999999998</v>
      </c>
      <c r="L70" s="1">
        <f t="shared" si="19"/>
        <v>3570.3</v>
      </c>
      <c r="M70" s="1">
        <f t="shared" si="19"/>
        <v>0</v>
      </c>
      <c r="N70" s="1">
        <f t="shared" si="19"/>
        <v>0</v>
      </c>
      <c r="O70" s="1">
        <f t="shared" si="19"/>
        <v>16764.5</v>
      </c>
      <c r="P70" s="1">
        <f t="shared" si="19"/>
        <v>2503.5</v>
      </c>
      <c r="Q70" s="1">
        <f t="shared" si="19"/>
        <v>13572.9</v>
      </c>
      <c r="R70" s="1">
        <f t="shared" si="19"/>
        <v>688.1</v>
      </c>
      <c r="S70" s="1">
        <f t="shared" si="19"/>
        <v>0</v>
      </c>
      <c r="T70" s="1">
        <f t="shared" si="19"/>
        <v>16764.5</v>
      </c>
      <c r="U70" s="1">
        <f t="shared" si="19"/>
        <v>2503.5</v>
      </c>
      <c r="V70" s="1">
        <f t="shared" si="19"/>
        <v>13572.9</v>
      </c>
      <c r="W70" s="1">
        <f t="shared" si="19"/>
        <v>688.1</v>
      </c>
      <c r="X70" s="1">
        <f t="shared" si="19"/>
        <v>0</v>
      </c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125"/>
    </row>
    <row r="72" spans="1:37" x14ac:dyDescent="0.25">
      <c r="H72" s="113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</row>
  </sheetData>
  <mergeCells count="53">
    <mergeCell ref="L2:AJ2"/>
    <mergeCell ref="Z5:AJ5"/>
    <mergeCell ref="A7:AJ7"/>
    <mergeCell ref="A8:A12"/>
    <mergeCell ref="F8:F12"/>
    <mergeCell ref="G8:G12"/>
    <mergeCell ref="Y8:AJ9"/>
    <mergeCell ref="N3:AJ3"/>
    <mergeCell ref="I10:N11"/>
    <mergeCell ref="A70:B70"/>
    <mergeCell ref="A53:B53"/>
    <mergeCell ref="A37:AJ37"/>
    <mergeCell ref="A44:AJ44"/>
    <mergeCell ref="A42:B42"/>
    <mergeCell ref="A64:AJ64"/>
    <mergeCell ref="A54:AJ54"/>
    <mergeCell ref="A69:B69"/>
    <mergeCell ref="F70:G70"/>
    <mergeCell ref="F68:G68"/>
    <mergeCell ref="A43:AJ43"/>
    <mergeCell ref="F42:G42"/>
    <mergeCell ref="E57:E59"/>
    <mergeCell ref="E45:E47"/>
    <mergeCell ref="E65:E68"/>
    <mergeCell ref="D65:D68"/>
    <mergeCell ref="F22:G22"/>
    <mergeCell ref="A24:AJ24"/>
    <mergeCell ref="B8:B12"/>
    <mergeCell ref="E8:E12"/>
    <mergeCell ref="C8:C12"/>
    <mergeCell ref="D8:D12"/>
    <mergeCell ref="AC10:AF11"/>
    <mergeCell ref="O10:S11"/>
    <mergeCell ref="A23:AJ23"/>
    <mergeCell ref="A22:B22"/>
    <mergeCell ref="T10:X11"/>
    <mergeCell ref="H8:X9"/>
    <mergeCell ref="L1:AJ1"/>
    <mergeCell ref="G27:H27"/>
    <mergeCell ref="C65:C68"/>
    <mergeCell ref="E60:E63"/>
    <mergeCell ref="D60:D63"/>
    <mergeCell ref="C60:C63"/>
    <mergeCell ref="A55:AJ55"/>
    <mergeCell ref="E49:E51"/>
    <mergeCell ref="F32:G32"/>
    <mergeCell ref="E25:E26"/>
    <mergeCell ref="A28:AJ28"/>
    <mergeCell ref="AG10:AJ11"/>
    <mergeCell ref="H10:H12"/>
    <mergeCell ref="Y10:AB11"/>
    <mergeCell ref="A14:AJ14"/>
    <mergeCell ref="A15:AJ15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2019-10-15T13:22:37Z</cp:lastPrinted>
  <dcterms:created xsi:type="dcterms:W3CDTF">2014-02-04T07:39:47Z</dcterms:created>
  <dcterms:modified xsi:type="dcterms:W3CDTF">2019-12-26T12:31:15Z</dcterms:modified>
</cp:coreProperties>
</file>