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315" windowWidth="18195" windowHeight="1158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Лист1!$7:$10</definedName>
    <definedName name="_xlnm.Print_Area" localSheetId="0">Лист1!$A$1:$AL$21</definedName>
  </definedNames>
  <calcPr calcId="144525"/>
</workbook>
</file>

<file path=xl/calcChain.xml><?xml version="1.0" encoding="utf-8"?>
<calcChain xmlns="http://schemas.openxmlformats.org/spreadsheetml/2006/main">
  <c r="D11" i="1" l="1"/>
  <c r="U11" i="1"/>
  <c r="Y11" i="1"/>
  <c r="X11" i="1"/>
  <c r="W11" i="1"/>
  <c r="V11" i="1"/>
  <c r="AF11" i="1"/>
  <c r="AE11" i="1"/>
  <c r="AD11" i="1"/>
  <c r="AC11" i="1"/>
  <c r="AB11" i="1"/>
  <c r="AA11" i="1"/>
  <c r="Z11" i="1"/>
  <c r="AK11" i="1"/>
  <c r="AJ11" i="1"/>
  <c r="AI11" i="1"/>
  <c r="AH11" i="1"/>
  <c r="AG11" i="1"/>
  <c r="AL11" i="1"/>
  <c r="D13" i="1"/>
  <c r="AK13" i="1"/>
  <c r="AJ13" i="1"/>
  <c r="AI13" i="1"/>
  <c r="AH13" i="1"/>
  <c r="AG13" i="1"/>
  <c r="AF13" i="1"/>
  <c r="AE13" i="1"/>
  <c r="AD13" i="1"/>
  <c r="AC13" i="1"/>
  <c r="AB13" i="1"/>
  <c r="AA13" i="1"/>
  <c r="Z13" i="1"/>
  <c r="Y13" i="1"/>
  <c r="X13" i="1"/>
  <c r="W13" i="1"/>
  <c r="V13" i="1"/>
  <c r="U13" i="1"/>
  <c r="AL13" i="1"/>
  <c r="D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K18" i="1"/>
  <c r="AJ18" i="1"/>
  <c r="AI18" i="1"/>
  <c r="AH18" i="1"/>
  <c r="AG18" i="1"/>
  <c r="AF18" i="1"/>
  <c r="AE18" i="1"/>
  <c r="AD18" i="1"/>
  <c r="AC18" i="1"/>
  <c r="AB18" i="1"/>
  <c r="AA18" i="1"/>
  <c r="Z18" i="1"/>
  <c r="Y18" i="1"/>
  <c r="X18" i="1"/>
  <c r="AL18" i="1"/>
  <c r="AJ19" i="1"/>
  <c r="AG19" i="1"/>
  <c r="AD19" i="1"/>
  <c r="AA19" i="1"/>
  <c r="X19" i="1"/>
  <c r="D19" i="1"/>
  <c r="D18" i="1"/>
  <c r="U18" i="1"/>
  <c r="U19" i="1"/>
  <c r="W18" i="1"/>
  <c r="D15" i="1"/>
  <c r="U15" i="1"/>
  <c r="AA15" i="1"/>
  <c r="Z15" i="1"/>
  <c r="Y15" i="1"/>
  <c r="X15" i="1"/>
  <c r="W15" i="1"/>
  <c r="V15" i="1"/>
  <c r="AE15" i="1"/>
  <c r="AD15" i="1"/>
  <c r="AC15" i="1"/>
  <c r="AB15" i="1"/>
  <c r="AI15" i="1"/>
  <c r="AH15" i="1"/>
  <c r="AG15" i="1"/>
  <c r="AF15" i="1"/>
  <c r="AJ15" i="1"/>
  <c r="AK15" i="1"/>
  <c r="AL15" i="1"/>
  <c r="D17" i="1"/>
  <c r="AJ17" i="1"/>
  <c r="AG17" i="1"/>
  <c r="AD17" i="1"/>
  <c r="AA17" i="1"/>
  <c r="X17" i="1"/>
  <c r="U17" i="1"/>
</calcChain>
</file>

<file path=xl/sharedStrings.xml><?xml version="1.0" encoding="utf-8"?>
<sst xmlns="http://schemas.openxmlformats.org/spreadsheetml/2006/main" count="47" uniqueCount="25">
  <si>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</si>
  <si>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</si>
  <si>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</si>
  <si>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</si>
  <si>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>Ответственный исполнитель, соисполнитель</t>
  </si>
  <si>
    <t>Администрация МР "Печора"</t>
  </si>
  <si>
    <t>Бюджет МО МР "Печора"</t>
  </si>
  <si>
    <t>Республиканский бюджет РК</t>
  </si>
  <si>
    <t>Всего, в т.ч. по   бюджетополучателям:</t>
  </si>
  <si>
    <t>Администрация МР "Печора</t>
  </si>
  <si>
    <t>Наименование  муниципальной  программы,   подпрограммы  муниципальной программы,   основного мероприятия</t>
  </si>
  <si>
    <t>МКУ "Управление капитального строительства"</t>
  </si>
  <si>
    <t>2020 год</t>
  </si>
  <si>
    <t>2021 год</t>
  </si>
  <si>
    <t>2022 год</t>
  </si>
  <si>
    <t>2023 год</t>
  </si>
  <si>
    <t>2024 год</t>
  </si>
  <si>
    <t>2025 год</t>
  </si>
  <si>
    <t>Основное  мероприятие 1.1.1.   Поддержка малых форм хозяйствования</t>
  </si>
  <si>
    <t>Муниципальная  программа «Развитие агропромышленного  комплекса"</t>
  </si>
  <si>
    <t xml:space="preserve">Основное  мероприятие 2.1.1.  Строительство (реконструкция) объектов инженерной инфраструктуры в сельской местности  </t>
  </si>
  <si>
    <t xml:space="preserve">Подпрограмма 1 "Развитие сельского хозяйства", в т. ч. по основным мероприятиям:  </t>
  </si>
  <si>
    <t>Подпрограмма 2 "Устойчивое развитие сельских территорий", в т. ч. по основным мероприятиям:</t>
  </si>
  <si>
    <t>«Приложение  2
к муниципальной программе МО МР "Печора"                                                                                                                                                                                                                                                                «Развитие  агропромышленного комплекса»</t>
  </si>
  <si>
    <t>Ресурсное обеспечение реализации муниципальной программы МО МР "Печора" "Развитие агропромышленного  комплекса" 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</si>
</sst>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9">
    <xf numFmtId="0" fontId="0" fillId="0" borderId="0" xfId="0"/>
    <xf numFmtId="164" fontId="0" fillId="0" borderId="0" xfId="0" applyNumberFormat="1"/>
    <xf numFmtId="164" fontId="0" fillId="0" borderId="5" xfId="0" applyNumberFormat="1" applyBorder="1"/>
    <xf numFmtId="0" fontId="3" fillId="0" borderId="0" xfId="0" applyFont="1"/>
    <xf numFmtId="0" fontId="0" fillId="0" borderId="0" xfId="0" applyAlignment="1">
      <alignment horizontal="left" vertical="top"/>
    </xf>
    <xf numFmtId="0" fontId="1" fillId="0" borderId="0" xfId="0" applyFont="1" applyAlignment="1">
      <alignment horizontal="left" vertical="top"/>
    </xf>
    <xf numFmtId="0" fontId="4" fillId="0" borderId="0" xfId="0" applyFont="1"/>
    <xf numFmtId="164" fontId="8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0" fillId="0" borderId="0" xfId="0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15" fillId="0" borderId="0" xfId="0" applyFont="1"/>
    <xf numFmtId="0" fontId="14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top" wrapText="1"/>
    </xf>
    <xf numFmtId="0" fontId="9" fillId="0" borderId="0" xfId="0" applyFont="1" applyAlignment="1">
      <alignment horizontal="right" vertical="top" wrapText="1"/>
    </xf>
    <xf numFmtId="0" fontId="17" fillId="0" borderId="0" xfId="0" applyFont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164" fontId="7" fillId="0" borderId="0" xfId="0" applyNumberFormat="1" applyFont="1" applyBorder="1" applyAlignment="1">
      <alignment horizontal="center" vertical="center" wrapText="1"/>
    </xf>
    <xf numFmtId="164" fontId="7" fillId="0" borderId="12" xfId="0" applyNumberFormat="1" applyFont="1" applyBorder="1" applyAlignment="1">
      <alignment horizontal="center" vertical="center" wrapText="1"/>
    </xf>
    <xf numFmtId="0" fontId="14" fillId="0" borderId="7" xfId="0" applyFont="1" applyBorder="1" applyAlignment="1">
      <alignment horizontal="center" vertical="center" wrapText="1"/>
    </xf>
    <xf numFmtId="0" fontId="14" fillId="0" borderId="8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9" fillId="0" borderId="2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22"/>
  <sheetViews>
    <sheetView tabSelected="1" view="pageBreakPreview" zoomScale="50" zoomScaleSheetLayoutView="50" workbookViewId="0">
      <pane ySplit="9" topLeftCell="A10" activePane="bottomLeft" state="frozen"/>
      <selection pane="bottomLeft" activeCell="AE9" sqref="AE9"/>
    </sheetView>
  </sheetViews>
  <sheetFormatPr defaultRowHeight="15" x14ac:dyDescent="0.25"/>
  <cols>
    <col min="1" max="1" width="53" style="4" customWidth="1"/>
    <col min="2" max="3" width="29.42578125" customWidth="1"/>
    <col min="4" max="4" width="14.85546875" customWidth="1"/>
    <col min="5" max="6" width="13.7109375" hidden="1" customWidth="1"/>
    <col min="7" max="7" width="15.140625" hidden="1" customWidth="1"/>
    <col min="8" max="20" width="13.7109375" hidden="1" customWidth="1"/>
    <col min="21" max="38" width="13.7109375" customWidth="1"/>
  </cols>
  <sheetData>
    <row r="1" spans="1:38" ht="15" customHeight="1" x14ac:dyDescent="0.25">
      <c r="I1" s="23" t="s">
        <v>23</v>
      </c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  <c r="AC1" s="23"/>
      <c r="AD1" s="23"/>
      <c r="AE1" s="23"/>
      <c r="AF1" s="23"/>
      <c r="AG1" s="23"/>
      <c r="AH1" s="23"/>
      <c r="AI1" s="23"/>
      <c r="AJ1" s="23"/>
      <c r="AK1" s="23"/>
      <c r="AL1" s="23"/>
    </row>
    <row r="2" spans="1:38" ht="89.25" customHeight="1" x14ac:dyDescent="0.25"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3"/>
      <c r="AK2" s="23"/>
      <c r="AL2" s="23"/>
    </row>
    <row r="3" spans="1:38" ht="68.25" hidden="1" customHeight="1" x14ac:dyDescent="0.25"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</row>
    <row r="4" spans="1:38" ht="31.5" customHeight="1" x14ac:dyDescent="0.25"/>
    <row r="5" spans="1:38" ht="27.75" customHeight="1" x14ac:dyDescent="0.25">
      <c r="A5" s="25" t="s">
        <v>24</v>
      </c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</row>
    <row r="6" spans="1:38" ht="16.5" x14ac:dyDescent="0.25">
      <c r="A6" s="5"/>
    </row>
    <row r="7" spans="1:38" s="6" customFormat="1" ht="52.5" customHeight="1" x14ac:dyDescent="0.25">
      <c r="A7" s="46" t="s">
        <v>10</v>
      </c>
      <c r="B7" s="46" t="s">
        <v>4</v>
      </c>
      <c r="C7" s="49" t="s">
        <v>0</v>
      </c>
      <c r="D7" s="41" t="s">
        <v>1</v>
      </c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52"/>
      <c r="AH7" s="52"/>
      <c r="AI7" s="52"/>
      <c r="AJ7" s="52"/>
      <c r="AK7" s="52"/>
      <c r="AL7" s="53"/>
    </row>
    <row r="8" spans="1:38" s="6" customFormat="1" ht="35.25" customHeight="1" x14ac:dyDescent="0.25">
      <c r="A8" s="47"/>
      <c r="B8" s="50"/>
      <c r="C8" s="49"/>
      <c r="D8" s="46" t="s">
        <v>2</v>
      </c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3"/>
      <c r="U8" s="41" t="s">
        <v>12</v>
      </c>
      <c r="V8" s="42"/>
      <c r="W8" s="43"/>
      <c r="X8" s="41" t="s">
        <v>13</v>
      </c>
      <c r="Y8" s="42"/>
      <c r="Z8" s="43"/>
      <c r="AA8" s="41" t="s">
        <v>14</v>
      </c>
      <c r="AB8" s="42"/>
      <c r="AC8" s="43"/>
      <c r="AD8" s="41" t="s">
        <v>15</v>
      </c>
      <c r="AE8" s="52"/>
      <c r="AF8" s="53"/>
      <c r="AG8" s="41" t="s">
        <v>16</v>
      </c>
      <c r="AH8" s="52"/>
      <c r="AI8" s="53"/>
      <c r="AJ8" s="41" t="s">
        <v>17</v>
      </c>
      <c r="AK8" s="52"/>
      <c r="AL8" s="53"/>
    </row>
    <row r="9" spans="1:38" s="6" customFormat="1" ht="87" customHeight="1" x14ac:dyDescent="0.25">
      <c r="A9" s="48"/>
      <c r="B9" s="51"/>
      <c r="C9" s="49"/>
      <c r="D9" s="48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  <c r="P9" s="34"/>
      <c r="Q9" s="34"/>
      <c r="R9" s="34"/>
      <c r="S9" s="34"/>
      <c r="T9" s="35"/>
      <c r="U9" s="14" t="s">
        <v>3</v>
      </c>
      <c r="V9" s="14" t="s">
        <v>7</v>
      </c>
      <c r="W9" s="14" t="s">
        <v>6</v>
      </c>
      <c r="X9" s="17" t="s">
        <v>3</v>
      </c>
      <c r="Y9" s="17" t="s">
        <v>7</v>
      </c>
      <c r="Z9" s="17" t="s">
        <v>6</v>
      </c>
      <c r="AA9" s="20" t="s">
        <v>3</v>
      </c>
      <c r="AB9" s="20" t="s">
        <v>7</v>
      </c>
      <c r="AC9" s="20" t="s">
        <v>6</v>
      </c>
      <c r="AD9" s="20" t="s">
        <v>3</v>
      </c>
      <c r="AE9" s="20" t="s">
        <v>7</v>
      </c>
      <c r="AF9" s="20" t="s">
        <v>6</v>
      </c>
      <c r="AG9" s="20" t="s">
        <v>3</v>
      </c>
      <c r="AH9" s="20" t="s">
        <v>7</v>
      </c>
      <c r="AI9" s="20" t="s">
        <v>6</v>
      </c>
      <c r="AJ9" s="20" t="s">
        <v>3</v>
      </c>
      <c r="AK9" s="20" t="s">
        <v>7</v>
      </c>
      <c r="AL9" s="20" t="s">
        <v>6</v>
      </c>
    </row>
    <row r="10" spans="1:38" s="16" customFormat="1" ht="18.75" x14ac:dyDescent="0.3">
      <c r="A10" s="15">
        <v>1</v>
      </c>
      <c r="B10" s="14">
        <v>2</v>
      </c>
      <c r="C10" s="14">
        <v>3</v>
      </c>
      <c r="D10" s="14">
        <v>4</v>
      </c>
      <c r="E10" s="30"/>
      <c r="F10" s="30"/>
      <c r="G10" s="30"/>
      <c r="H10" s="30"/>
      <c r="I10" s="30"/>
      <c r="J10" s="30"/>
      <c r="K10" s="30"/>
      <c r="L10" s="30"/>
      <c r="M10" s="30"/>
      <c r="N10" s="30"/>
      <c r="O10" s="30"/>
      <c r="P10" s="30"/>
      <c r="Q10" s="30"/>
      <c r="R10" s="30"/>
      <c r="S10" s="30"/>
      <c r="T10" s="31"/>
      <c r="U10" s="14">
        <v>5</v>
      </c>
      <c r="V10" s="14">
        <v>6</v>
      </c>
      <c r="W10" s="14">
        <v>7</v>
      </c>
      <c r="X10" s="17">
        <v>8</v>
      </c>
      <c r="Y10" s="17">
        <v>9</v>
      </c>
      <c r="Z10" s="17">
        <v>10</v>
      </c>
      <c r="AA10" s="20">
        <v>11</v>
      </c>
      <c r="AB10" s="20">
        <v>12</v>
      </c>
      <c r="AC10" s="20">
        <v>13</v>
      </c>
      <c r="AD10" s="20">
        <v>14</v>
      </c>
      <c r="AE10" s="20">
        <v>15</v>
      </c>
      <c r="AF10" s="20">
        <v>16</v>
      </c>
      <c r="AG10" s="20">
        <v>17</v>
      </c>
      <c r="AH10" s="20">
        <v>18</v>
      </c>
      <c r="AI10" s="20">
        <v>19</v>
      </c>
      <c r="AJ10" s="20">
        <v>20</v>
      </c>
      <c r="AK10" s="20">
        <v>21</v>
      </c>
      <c r="AL10" s="20">
        <v>22</v>
      </c>
    </row>
    <row r="11" spans="1:38" s="3" customFormat="1" ht="27" customHeight="1" x14ac:dyDescent="0.25">
      <c r="A11" s="54" t="s">
        <v>19</v>
      </c>
      <c r="B11" s="40"/>
      <c r="C11" s="44" t="s">
        <v>8</v>
      </c>
      <c r="D11" s="36">
        <f>D13+D14</f>
        <v>908.1</v>
      </c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7"/>
      <c r="U11" s="36">
        <f>U13+U14</f>
        <v>308.10000000000002</v>
      </c>
      <c r="V11" s="36">
        <f t="shared" ref="V11:Y11" si="0">V13+V14</f>
        <v>0</v>
      </c>
      <c r="W11" s="36">
        <f t="shared" si="0"/>
        <v>308.10000000000002</v>
      </c>
      <c r="X11" s="36">
        <f t="shared" si="0"/>
        <v>120</v>
      </c>
      <c r="Y11" s="36">
        <f t="shared" si="0"/>
        <v>0</v>
      </c>
      <c r="Z11" s="36">
        <f t="shared" ref="Z11:AF11" si="1">Z13+Z14</f>
        <v>120</v>
      </c>
      <c r="AA11" s="36">
        <f t="shared" si="1"/>
        <v>120</v>
      </c>
      <c r="AB11" s="36">
        <f t="shared" si="1"/>
        <v>0</v>
      </c>
      <c r="AC11" s="36">
        <f t="shared" si="1"/>
        <v>120</v>
      </c>
      <c r="AD11" s="36">
        <f t="shared" si="1"/>
        <v>120</v>
      </c>
      <c r="AE11" s="36">
        <f t="shared" si="1"/>
        <v>0</v>
      </c>
      <c r="AF11" s="36">
        <f t="shared" si="1"/>
        <v>120</v>
      </c>
      <c r="AG11" s="36">
        <f t="shared" ref="AG11:AK11" si="2">AG13+AG14</f>
        <v>120</v>
      </c>
      <c r="AH11" s="36">
        <f t="shared" si="2"/>
        <v>0</v>
      </c>
      <c r="AI11" s="36">
        <f t="shared" si="2"/>
        <v>120</v>
      </c>
      <c r="AJ11" s="36">
        <f t="shared" si="2"/>
        <v>120</v>
      </c>
      <c r="AK11" s="36">
        <f t="shared" si="2"/>
        <v>0</v>
      </c>
      <c r="AL11" s="36">
        <f>AL13+AL14</f>
        <v>120</v>
      </c>
    </row>
    <row r="12" spans="1:38" s="3" customFormat="1" ht="25.5" customHeight="1" x14ac:dyDescent="0.25">
      <c r="A12" s="55"/>
      <c r="B12" s="40"/>
      <c r="C12" s="45"/>
      <c r="D12" s="36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9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/>
      <c r="AG12" s="36"/>
      <c r="AH12" s="36"/>
      <c r="AI12" s="36"/>
      <c r="AJ12" s="36"/>
      <c r="AK12" s="36"/>
      <c r="AL12" s="36"/>
    </row>
    <row r="13" spans="1:38" ht="51" customHeight="1" x14ac:dyDescent="0.25">
      <c r="A13" s="55"/>
      <c r="B13" s="20" t="s">
        <v>5</v>
      </c>
      <c r="C13" s="13" t="s">
        <v>5</v>
      </c>
      <c r="D13" s="7">
        <f>U13+X13+AA13+AD13+AG13+AJ13</f>
        <v>720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9"/>
      <c r="U13" s="7">
        <f t="shared" ref="U13:AK13" si="3">U15</f>
        <v>120</v>
      </c>
      <c r="V13" s="7">
        <f t="shared" si="3"/>
        <v>0</v>
      </c>
      <c r="W13" s="7">
        <f t="shared" si="3"/>
        <v>120</v>
      </c>
      <c r="X13" s="7">
        <f t="shared" si="3"/>
        <v>120</v>
      </c>
      <c r="Y13" s="7">
        <f t="shared" si="3"/>
        <v>0</v>
      </c>
      <c r="Z13" s="7">
        <f t="shared" si="3"/>
        <v>120</v>
      </c>
      <c r="AA13" s="7">
        <f t="shared" si="3"/>
        <v>120</v>
      </c>
      <c r="AB13" s="7">
        <f t="shared" si="3"/>
        <v>0</v>
      </c>
      <c r="AC13" s="7">
        <f t="shared" si="3"/>
        <v>120</v>
      </c>
      <c r="AD13" s="7">
        <f t="shared" si="3"/>
        <v>120</v>
      </c>
      <c r="AE13" s="7">
        <f t="shared" si="3"/>
        <v>0</v>
      </c>
      <c r="AF13" s="7">
        <f t="shared" si="3"/>
        <v>120</v>
      </c>
      <c r="AG13" s="7">
        <f t="shared" si="3"/>
        <v>120</v>
      </c>
      <c r="AH13" s="7">
        <f t="shared" si="3"/>
        <v>0</v>
      </c>
      <c r="AI13" s="7">
        <f t="shared" si="3"/>
        <v>120</v>
      </c>
      <c r="AJ13" s="7">
        <f t="shared" si="3"/>
        <v>120</v>
      </c>
      <c r="AK13" s="7">
        <f t="shared" si="3"/>
        <v>0</v>
      </c>
      <c r="AL13" s="7">
        <f>AL15</f>
        <v>120</v>
      </c>
    </row>
    <row r="14" spans="1:38" ht="69.75" customHeight="1" x14ac:dyDescent="0.25">
      <c r="A14" s="55"/>
      <c r="B14" s="20" t="s">
        <v>11</v>
      </c>
      <c r="C14" s="13" t="s">
        <v>5</v>
      </c>
      <c r="D14" s="7">
        <f>D18</f>
        <v>188.1</v>
      </c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  <c r="Q14" s="28"/>
      <c r="R14" s="28"/>
      <c r="S14" s="28"/>
      <c r="T14" s="29"/>
      <c r="U14" s="7">
        <f t="shared" ref="U14:AL14" si="4">U18</f>
        <v>188.1</v>
      </c>
      <c r="V14" s="7">
        <f t="shared" si="4"/>
        <v>0</v>
      </c>
      <c r="W14" s="7">
        <f t="shared" si="4"/>
        <v>188.1</v>
      </c>
      <c r="X14" s="7">
        <f t="shared" si="4"/>
        <v>0</v>
      </c>
      <c r="Y14" s="7">
        <f t="shared" si="4"/>
        <v>0</v>
      </c>
      <c r="Z14" s="7">
        <f t="shared" si="4"/>
        <v>0</v>
      </c>
      <c r="AA14" s="7">
        <f t="shared" si="4"/>
        <v>0</v>
      </c>
      <c r="AB14" s="7">
        <f t="shared" si="4"/>
        <v>0</v>
      </c>
      <c r="AC14" s="7">
        <f t="shared" si="4"/>
        <v>0</v>
      </c>
      <c r="AD14" s="7">
        <f t="shared" si="4"/>
        <v>0</v>
      </c>
      <c r="AE14" s="7">
        <f t="shared" si="4"/>
        <v>0</v>
      </c>
      <c r="AF14" s="7">
        <f t="shared" si="4"/>
        <v>0</v>
      </c>
      <c r="AG14" s="7">
        <f t="shared" si="4"/>
        <v>0</v>
      </c>
      <c r="AH14" s="7">
        <f t="shared" si="4"/>
        <v>0</v>
      </c>
      <c r="AI14" s="7">
        <f t="shared" si="4"/>
        <v>0</v>
      </c>
      <c r="AJ14" s="7">
        <f t="shared" si="4"/>
        <v>0</v>
      </c>
      <c r="AK14" s="7">
        <f t="shared" si="4"/>
        <v>0</v>
      </c>
      <c r="AL14" s="7">
        <f t="shared" si="4"/>
        <v>0</v>
      </c>
    </row>
    <row r="15" spans="1:38" s="3" customFormat="1" ht="55.5" customHeight="1" x14ac:dyDescent="0.25">
      <c r="A15" s="56" t="s">
        <v>21</v>
      </c>
      <c r="B15" s="58"/>
      <c r="C15" s="44" t="s">
        <v>8</v>
      </c>
      <c r="D15" s="37">
        <f>U15+X15+AA15+AD15+AG15+AJ15</f>
        <v>720</v>
      </c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9"/>
      <c r="U15" s="37">
        <f>U17</f>
        <v>120</v>
      </c>
      <c r="V15" s="37">
        <f t="shared" ref="V15:AA15" si="5">V17</f>
        <v>0</v>
      </c>
      <c r="W15" s="37">
        <f t="shared" si="5"/>
        <v>120</v>
      </c>
      <c r="X15" s="37">
        <f t="shared" si="5"/>
        <v>120</v>
      </c>
      <c r="Y15" s="37">
        <f t="shared" si="5"/>
        <v>0</v>
      </c>
      <c r="Z15" s="37">
        <f t="shared" si="5"/>
        <v>120</v>
      </c>
      <c r="AA15" s="37">
        <f t="shared" si="5"/>
        <v>120</v>
      </c>
      <c r="AB15" s="37">
        <f t="shared" ref="AB15:AE15" si="6">AB17</f>
        <v>0</v>
      </c>
      <c r="AC15" s="37">
        <f t="shared" si="6"/>
        <v>120</v>
      </c>
      <c r="AD15" s="37">
        <f t="shared" si="6"/>
        <v>120</v>
      </c>
      <c r="AE15" s="37">
        <f t="shared" si="6"/>
        <v>0</v>
      </c>
      <c r="AF15" s="37">
        <f t="shared" ref="AF15:AI15" si="7">AF17</f>
        <v>120</v>
      </c>
      <c r="AG15" s="37">
        <f t="shared" si="7"/>
        <v>120</v>
      </c>
      <c r="AH15" s="37">
        <f t="shared" si="7"/>
        <v>0</v>
      </c>
      <c r="AI15" s="37">
        <f t="shared" si="7"/>
        <v>120</v>
      </c>
      <c r="AJ15" s="37">
        <f>AJ17</f>
        <v>120</v>
      </c>
      <c r="AK15" s="37">
        <f>AK17</f>
        <v>0</v>
      </c>
      <c r="AL15" s="36">
        <f>AL17</f>
        <v>120</v>
      </c>
    </row>
    <row r="16" spans="1:38" s="3" customFormat="1" ht="57" customHeight="1" x14ac:dyDescent="0.25">
      <c r="A16" s="57"/>
      <c r="B16" s="58"/>
      <c r="C16" s="45"/>
      <c r="D16" s="39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9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  <c r="AF16" s="38"/>
      <c r="AG16" s="38"/>
      <c r="AH16" s="38"/>
      <c r="AI16" s="38"/>
      <c r="AJ16" s="38"/>
      <c r="AK16" s="38"/>
      <c r="AL16" s="36"/>
    </row>
    <row r="17" spans="1:38" ht="84.75" customHeight="1" x14ac:dyDescent="0.25">
      <c r="A17" s="9" t="s">
        <v>18</v>
      </c>
      <c r="B17" s="20" t="s">
        <v>5</v>
      </c>
      <c r="C17" s="13" t="s">
        <v>9</v>
      </c>
      <c r="D17" s="7">
        <f>U17+X17+AA17+AD17+AG17+AJ17</f>
        <v>720</v>
      </c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9"/>
      <c r="U17" s="7">
        <f>W17</f>
        <v>120</v>
      </c>
      <c r="V17" s="7">
        <v>0</v>
      </c>
      <c r="W17" s="7">
        <v>120</v>
      </c>
      <c r="X17" s="7">
        <f>Z17</f>
        <v>120</v>
      </c>
      <c r="Y17" s="7">
        <v>0</v>
      </c>
      <c r="Z17" s="7">
        <v>120</v>
      </c>
      <c r="AA17" s="7">
        <f>AC17</f>
        <v>120</v>
      </c>
      <c r="AB17" s="7">
        <v>0</v>
      </c>
      <c r="AC17" s="7">
        <v>120</v>
      </c>
      <c r="AD17" s="7">
        <f>AF17</f>
        <v>120</v>
      </c>
      <c r="AE17" s="7">
        <v>0</v>
      </c>
      <c r="AF17" s="7">
        <v>120</v>
      </c>
      <c r="AG17" s="7">
        <f>AI17</f>
        <v>120</v>
      </c>
      <c r="AH17" s="7">
        <v>0</v>
      </c>
      <c r="AI17" s="7">
        <v>120</v>
      </c>
      <c r="AJ17" s="7">
        <f>AL17</f>
        <v>120</v>
      </c>
      <c r="AK17" s="7">
        <v>0</v>
      </c>
      <c r="AL17" s="7">
        <v>120</v>
      </c>
    </row>
    <row r="18" spans="1:38" s="3" customFormat="1" ht="100.5" customHeight="1" x14ac:dyDescent="0.25">
      <c r="A18" s="10" t="s">
        <v>22</v>
      </c>
      <c r="B18" s="22"/>
      <c r="C18" s="19" t="s">
        <v>8</v>
      </c>
      <c r="D18" s="8">
        <f>U18</f>
        <v>188.1</v>
      </c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9"/>
      <c r="U18" s="12">
        <f>W18</f>
        <v>188.1</v>
      </c>
      <c r="V18" s="12">
        <v>0</v>
      </c>
      <c r="W18" s="12">
        <f>W19</f>
        <v>188.1</v>
      </c>
      <c r="X18" s="21">
        <f t="shared" ref="X18:AK18" si="8">X19</f>
        <v>0</v>
      </c>
      <c r="Y18" s="21">
        <f t="shared" si="8"/>
        <v>0</v>
      </c>
      <c r="Z18" s="21">
        <f t="shared" si="8"/>
        <v>0</v>
      </c>
      <c r="AA18" s="21">
        <f t="shared" si="8"/>
        <v>0</v>
      </c>
      <c r="AB18" s="21">
        <f t="shared" si="8"/>
        <v>0</v>
      </c>
      <c r="AC18" s="21">
        <f t="shared" si="8"/>
        <v>0</v>
      </c>
      <c r="AD18" s="21">
        <f t="shared" si="8"/>
        <v>0</v>
      </c>
      <c r="AE18" s="21">
        <f t="shared" si="8"/>
        <v>0</v>
      </c>
      <c r="AF18" s="21">
        <f t="shared" si="8"/>
        <v>0</v>
      </c>
      <c r="AG18" s="21">
        <f t="shared" si="8"/>
        <v>0</v>
      </c>
      <c r="AH18" s="21">
        <f t="shared" si="8"/>
        <v>0</v>
      </c>
      <c r="AI18" s="21">
        <f t="shared" si="8"/>
        <v>0</v>
      </c>
      <c r="AJ18" s="21">
        <f t="shared" si="8"/>
        <v>0</v>
      </c>
      <c r="AK18" s="21">
        <f t="shared" si="8"/>
        <v>0</v>
      </c>
      <c r="AL18" s="18">
        <f>AL19</f>
        <v>0</v>
      </c>
    </row>
    <row r="19" spans="1:38" ht="111.75" customHeight="1" x14ac:dyDescent="0.25">
      <c r="A19" s="9" t="s">
        <v>20</v>
      </c>
      <c r="B19" s="20" t="s">
        <v>11</v>
      </c>
      <c r="C19" s="13" t="s">
        <v>5</v>
      </c>
      <c r="D19" s="7">
        <f>U19</f>
        <v>188.1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9"/>
      <c r="U19" s="7">
        <f>W19</f>
        <v>188.1</v>
      </c>
      <c r="V19" s="7">
        <v>0</v>
      </c>
      <c r="W19" s="7">
        <v>188.1</v>
      </c>
      <c r="X19" s="7">
        <f>Y19+Z19</f>
        <v>0</v>
      </c>
      <c r="Y19" s="7">
        <v>0</v>
      </c>
      <c r="Z19" s="7">
        <v>0</v>
      </c>
      <c r="AA19" s="7">
        <f>AB19+AC19</f>
        <v>0</v>
      </c>
      <c r="AB19" s="7">
        <v>0</v>
      </c>
      <c r="AC19" s="7">
        <v>0</v>
      </c>
      <c r="AD19" s="7">
        <f>AE19+AF19</f>
        <v>0</v>
      </c>
      <c r="AE19" s="7">
        <v>0</v>
      </c>
      <c r="AF19" s="7">
        <v>0</v>
      </c>
      <c r="AG19" s="7">
        <f>AH19+AI19</f>
        <v>0</v>
      </c>
      <c r="AH19" s="7">
        <v>0</v>
      </c>
      <c r="AI19" s="7">
        <v>0</v>
      </c>
      <c r="AJ19" s="7">
        <f>AK19</f>
        <v>0</v>
      </c>
      <c r="AK19" s="7">
        <v>0</v>
      </c>
      <c r="AL19" s="7">
        <v>0</v>
      </c>
    </row>
    <row r="20" spans="1:38" x14ac:dyDescent="0.25">
      <c r="B20" s="1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38" x14ac:dyDescent="0.25">
      <c r="D21" s="2"/>
      <c r="E21" s="2"/>
      <c r="F21" s="2"/>
      <c r="G21" s="2"/>
      <c r="H21" s="1"/>
      <c r="I21" s="1"/>
      <c r="J21" s="1"/>
      <c r="K21" s="1"/>
      <c r="L21" s="1"/>
      <c r="M21" s="1"/>
      <c r="N21" s="1"/>
    </row>
    <row r="22" spans="1:38" x14ac:dyDescent="0.25"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</sheetData>
  <mergeCells count="61">
    <mergeCell ref="AC11:AC12"/>
    <mergeCell ref="AD11:AD12"/>
    <mergeCell ref="AF15:AF16"/>
    <mergeCell ref="AJ15:AJ16"/>
    <mergeCell ref="AK15:AK16"/>
    <mergeCell ref="AE11:AE12"/>
    <mergeCell ref="AF11:AF12"/>
    <mergeCell ref="AJ11:AJ12"/>
    <mergeCell ref="AK11:AK12"/>
    <mergeCell ref="AG15:AG16"/>
    <mergeCell ref="AH15:AH16"/>
    <mergeCell ref="AI15:AI16"/>
    <mergeCell ref="AG11:AG12"/>
    <mergeCell ref="AH11:AH12"/>
    <mergeCell ref="AI11:AI12"/>
    <mergeCell ref="AC15:AC16"/>
    <mergeCell ref="AD15:AD16"/>
    <mergeCell ref="AE15:AE16"/>
    <mergeCell ref="A11:A14"/>
    <mergeCell ref="U15:U16"/>
    <mergeCell ref="V15:V16"/>
    <mergeCell ref="W15:W16"/>
    <mergeCell ref="C15:C16"/>
    <mergeCell ref="A15:A16"/>
    <mergeCell ref="B15:B16"/>
    <mergeCell ref="X15:X16"/>
    <mergeCell ref="Y15:Y16"/>
    <mergeCell ref="Z15:Z16"/>
    <mergeCell ref="X11:X12"/>
    <mergeCell ref="Y11:Y12"/>
    <mergeCell ref="Z11:Z12"/>
    <mergeCell ref="A7:A9"/>
    <mergeCell ref="C7:C9"/>
    <mergeCell ref="D8:D9"/>
    <mergeCell ref="B7:B9"/>
    <mergeCell ref="D7:AL7"/>
    <mergeCell ref="AA8:AC8"/>
    <mergeCell ref="AD8:AF8"/>
    <mergeCell ref="AG8:AI8"/>
    <mergeCell ref="AJ8:AL8"/>
    <mergeCell ref="C11:C12"/>
    <mergeCell ref="D11:D12"/>
    <mergeCell ref="U11:U12"/>
    <mergeCell ref="V11:V12"/>
    <mergeCell ref="W11:W12"/>
    <mergeCell ref="I1:AL2"/>
    <mergeCell ref="I3:AL3"/>
    <mergeCell ref="A5:AL5"/>
    <mergeCell ref="E11:T19"/>
    <mergeCell ref="E10:T10"/>
    <mergeCell ref="E8:T9"/>
    <mergeCell ref="AA11:AA12"/>
    <mergeCell ref="AB11:AB12"/>
    <mergeCell ref="AL11:AL12"/>
    <mergeCell ref="AA15:AA16"/>
    <mergeCell ref="AB15:AB16"/>
    <mergeCell ref="AL15:AL16"/>
    <mergeCell ref="D15:D16"/>
    <mergeCell ref="B11:B12"/>
    <mergeCell ref="U8:W8"/>
    <mergeCell ref="X8:Z8"/>
  </mergeCells>
  <pageMargins left="0.74803149606299213" right="0.6692913385826772" top="1.06" bottom="0.87" header="0.31496062992125984" footer="0.31496062992125984"/>
  <pageSetup paperSize="9" scale="3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Администрация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ШирокаяО</dc:creator>
  <cp:lastModifiedBy>Широкая ОА</cp:lastModifiedBy>
  <cp:lastPrinted>2019-12-17T07:31:18Z</cp:lastPrinted>
  <dcterms:created xsi:type="dcterms:W3CDTF">2014-08-19T11:28:49Z</dcterms:created>
  <dcterms:modified xsi:type="dcterms:W3CDTF">2019-12-17T07:31:29Z</dcterms:modified>
</cp:coreProperties>
</file>