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Соц.развитие!$6:$12</definedName>
    <definedName name="_xlnm.Print_Area" localSheetId="0">Соц.развитие!$A$1:$AJ$74</definedName>
  </definedNames>
  <calcPr calcId="145621"/>
  <fileRecoveryPr autoRecover="0"/>
</workbook>
</file>

<file path=xl/calcChain.xml><?xml version="1.0" encoding="utf-8"?>
<calcChain xmlns="http://schemas.openxmlformats.org/spreadsheetml/2006/main">
  <c r="T28" i="28" l="1"/>
  <c r="O28" i="28"/>
  <c r="I28" i="28"/>
  <c r="H28" i="28" s="1"/>
  <c r="O27" i="28"/>
  <c r="H27" i="28" s="1"/>
  <c r="I27" i="28"/>
  <c r="U19" i="28" l="1"/>
  <c r="V19" i="28"/>
  <c r="X19" i="28"/>
  <c r="N19" i="28"/>
  <c r="N22" i="28"/>
  <c r="N31" i="28"/>
  <c r="N44" i="28" s="1"/>
  <c r="N35" i="28"/>
  <c r="N40" i="28"/>
  <c r="N47" i="28"/>
  <c r="N55" i="28" s="1"/>
  <c r="N51" i="28"/>
  <c r="S19" i="28"/>
  <c r="Q19" i="28"/>
  <c r="P19" i="28"/>
  <c r="J19" i="28"/>
  <c r="K19" i="28"/>
  <c r="N72" i="28" l="1"/>
  <c r="K47" i="28"/>
  <c r="L47" i="28"/>
  <c r="M47" i="28"/>
  <c r="J47" i="28"/>
  <c r="K51" i="28"/>
  <c r="L51" i="28"/>
  <c r="M51" i="28"/>
  <c r="J51" i="28"/>
  <c r="M40" i="28"/>
  <c r="M35" i="28"/>
  <c r="M31" i="28"/>
  <c r="M22" i="28"/>
  <c r="M44" i="28" s="1"/>
  <c r="M15" i="28"/>
  <c r="M19" i="28" s="1"/>
  <c r="I51" i="28" l="1"/>
  <c r="M55" i="28"/>
  <c r="M72" i="28" s="1"/>
  <c r="W51" i="28" l="1"/>
  <c r="T51" i="28" s="1"/>
  <c r="X51" i="28" l="1"/>
  <c r="V51" i="28"/>
  <c r="U51" i="28"/>
  <c r="W47" i="28"/>
  <c r="H71" i="28" l="1"/>
  <c r="X55" i="28"/>
  <c r="W55" i="28"/>
  <c r="V55" i="28"/>
  <c r="U55" i="28"/>
  <c r="T53" i="28"/>
  <c r="O53" i="28"/>
  <c r="I53" i="28"/>
  <c r="T52" i="28"/>
  <c r="T48" i="28"/>
  <c r="T47" i="28"/>
  <c r="X40" i="28"/>
  <c r="W40" i="28"/>
  <c r="V40" i="28"/>
  <c r="U40" i="28"/>
  <c r="T41" i="28"/>
  <c r="T40" i="28" s="1"/>
  <c r="O37" i="28"/>
  <c r="I37" i="28"/>
  <c r="T37" i="28"/>
  <c r="T36" i="28"/>
  <c r="X35" i="28"/>
  <c r="W35" i="28"/>
  <c r="V35" i="28"/>
  <c r="U35" i="28"/>
  <c r="X31" i="28"/>
  <c r="W31" i="28"/>
  <c r="V31" i="28"/>
  <c r="T31" i="28" s="1"/>
  <c r="U31" i="28"/>
  <c r="T32" i="28"/>
  <c r="T23" i="28"/>
  <c r="X22" i="28"/>
  <c r="W22" i="28"/>
  <c r="V22" i="28"/>
  <c r="U22" i="28"/>
  <c r="T16" i="28"/>
  <c r="W15" i="28"/>
  <c r="X44" i="28" l="1"/>
  <c r="T15" i="28"/>
  <c r="T19" i="28" s="1"/>
  <c r="W19" i="28"/>
  <c r="V44" i="28"/>
  <c r="W44" i="28"/>
  <c r="X72" i="28"/>
  <c r="U44" i="28"/>
  <c r="U72" i="28" s="1"/>
  <c r="T22" i="28"/>
  <c r="V72" i="28"/>
  <c r="H53" i="28"/>
  <c r="T55" i="28"/>
  <c r="H37" i="28"/>
  <c r="T35" i="28"/>
  <c r="W72" i="28" l="1"/>
  <c r="T44" i="28"/>
  <c r="T72" i="28" s="1"/>
  <c r="O52" i="28"/>
  <c r="H52" i="28" l="1"/>
  <c r="L15" i="28"/>
  <c r="L19" i="28" s="1"/>
  <c r="R15" i="28"/>
  <c r="R19" i="28" s="1"/>
  <c r="O16" i="28"/>
  <c r="I16" i="28"/>
  <c r="H16" i="28" l="1"/>
  <c r="S35" i="28"/>
  <c r="R35" i="28"/>
  <c r="Q35" i="28"/>
  <c r="P35" i="28"/>
  <c r="L35" i="28"/>
  <c r="K35" i="28"/>
  <c r="J35" i="28"/>
  <c r="O48" i="28" l="1"/>
  <c r="I48" i="28"/>
  <c r="H48" i="28" l="1"/>
  <c r="O36" i="28"/>
  <c r="I36" i="28"/>
  <c r="S31" i="28"/>
  <c r="R31" i="28"/>
  <c r="Q31" i="28"/>
  <c r="P31" i="28"/>
  <c r="L31" i="28"/>
  <c r="K31" i="28"/>
  <c r="J31" i="28"/>
  <c r="H36" i="28" l="1"/>
  <c r="O23" i="28"/>
  <c r="S22" i="28"/>
  <c r="R22" i="28"/>
  <c r="Q22" i="28"/>
  <c r="P22" i="28"/>
  <c r="I23" i="28"/>
  <c r="L22" i="28"/>
  <c r="K22" i="28"/>
  <c r="J22" i="28"/>
  <c r="S55" i="28"/>
  <c r="R55" i="28"/>
  <c r="Q55" i="28"/>
  <c r="P55" i="28"/>
  <c r="O51" i="28"/>
  <c r="H51" i="28" s="1"/>
  <c r="O47" i="28"/>
  <c r="O41" i="28"/>
  <c r="O40" i="28" s="1"/>
  <c r="S40" i="28"/>
  <c r="R40" i="28"/>
  <c r="Q40" i="28"/>
  <c r="P40" i="28"/>
  <c r="O35" i="28"/>
  <c r="O32" i="28"/>
  <c r="O15" i="28"/>
  <c r="O19" i="28" s="1"/>
  <c r="H23" i="28" l="1"/>
  <c r="P44" i="28"/>
  <c r="R44" i="28"/>
  <c r="R72" i="28" s="1"/>
  <c r="O55" i="28"/>
  <c r="Q44" i="28"/>
  <c r="Q72" i="28" s="1"/>
  <c r="S44" i="28"/>
  <c r="S72" i="28" s="1"/>
  <c r="I22" i="28"/>
  <c r="O22" i="28"/>
  <c r="O31" i="28"/>
  <c r="J40" i="28"/>
  <c r="J44" i="28" s="1"/>
  <c r="K40" i="28"/>
  <c r="K44" i="28" s="1"/>
  <c r="L40" i="28"/>
  <c r="L44" i="28" s="1"/>
  <c r="I44" i="28" l="1"/>
  <c r="H22" i="28"/>
  <c r="O44" i="28"/>
  <c r="O72" i="28" s="1"/>
  <c r="P72" i="28"/>
  <c r="L55" i="28" l="1"/>
  <c r="K55" i="28"/>
  <c r="J55" i="28"/>
  <c r="I47" i="28"/>
  <c r="H47" i="28" s="1"/>
  <c r="I41" i="28"/>
  <c r="I35" i="28"/>
  <c r="H35" i="28" s="1"/>
  <c r="I32" i="28"/>
  <c r="H32" i="28" s="1"/>
  <c r="I15" i="28"/>
  <c r="I19" i="28" l="1"/>
  <c r="H19" i="28" s="1"/>
  <c r="H15" i="28"/>
  <c r="I40" i="28"/>
  <c r="H40" i="28" s="1"/>
  <c r="H41" i="28"/>
  <c r="H44" i="28"/>
  <c r="I31" i="28"/>
  <c r="H31" i="28" s="1"/>
  <c r="I55" i="28"/>
  <c r="H55" i="28" s="1"/>
  <c r="L72" i="28"/>
  <c r="K72" i="28"/>
  <c r="J72" i="28"/>
  <c r="I72" i="28" l="1"/>
  <c r="H72" i="28" s="1"/>
</calcChain>
</file>

<file path=xl/sharedStrings.xml><?xml version="1.0" encoding="utf-8"?>
<sst xmlns="http://schemas.openxmlformats.org/spreadsheetml/2006/main" count="604" uniqueCount="130">
  <si>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</si>
  <si>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</si>
  <si>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</si>
  <si>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</si>
  <si>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</si>
  <si>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</si>
  <si>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</si>
  <si>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</si>
  <si>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</si>
  <si>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</si>
  <si>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</si>
  <si>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</si>
  <si>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</si>
  <si>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</si>
  <si>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</si>
  <si>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</si>
  <si>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</si>
  <si>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</si>
  <si>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</si>
  <si>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</si>
  <si>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</si>
  <si>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</si>
  <si>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</si>
  <si>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</si>
  <si>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</si>
  <si>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</si>
  <si>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</si>
  <si>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</si>
  <si>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</si>
  <si>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</si>
  <si>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</si>
  <si>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</si>
  <si>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</si>
  <si>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</si>
  <si>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</si>
  <si>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</si>
  <si>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</si>
  <si>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</si>
  <si>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</si>
  <si>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</si>
  <si>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</si>
  <si>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</si>
  <si>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</si>
  <si>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</si>
  <si>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</si>
  <si>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</si>
  <si>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</si>
  <si>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</si>
  <si>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</si>
  <si>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</si>
  <si>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</si>
  <si>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</si>
  <si>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</si>
  <si>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</si>
  <si>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</si>
  <si>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</si>
  <si>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</si>
  <si>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</si>
  <si>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</si>
  <si>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</si>
  <si>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</si>
  <si>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</si>
  <si>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</si>
  <si>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</si>
  <si>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</si>
  <si>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</si>
  <si>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</si>
  <si>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</si>
  <si>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</si>
  <si>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</si>
  <si>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</si>
  <si>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</si>
  <si>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</si>
  <si>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</si>
  <si>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</si>
  <si>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</si>
  <si>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</si>
  <si>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</si>
  <si>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2021 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</si>
  <si>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</si>
  <si>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</si>
  <si>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</si>
  <si>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</si>
  <si>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t>Писарева Е. Ю. заместитель руководителя администрации МР "Печора"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</si>
  <si>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</si>
  <si>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Гулько А.М. - начальник управления образования МР "Печора"  
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</si>
  <si>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</si>
  <si>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</si>
  <si>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</si>
  <si>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</si>
  <si>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</si>
  <si>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</si>
  <si>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</si>
  <si>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</si>
  <si>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</si>
  <si>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</si>
  <si>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</si>
  <si>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План мероприятий по реализации муниципальной программы "Социальное развитие" на 2020-2022 годы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</si>
  <si>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</si>
  <si>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</si>
  <si>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</si>
  <si>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</si>
  <si>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</si>
  <si>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</si>
  <si>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</si>
  <si>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</si>
  <si>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</si>
  <si>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</si>
  <si>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</si>
  <si>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>2022  год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</si>
  <si>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</si>
  <si>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</si>
  <si>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</si>
  <si>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</si>
  <si>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</si>
  <si>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</si>
  <si>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</si>
  <si>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</si>
  <si>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</si>
  <si>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</si>
  <si>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</si>
  <si>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>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</si>
  <si>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</si>
  <si>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</si>
  <si>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</si>
  <si>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</si>
  <si>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</si>
  <si>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</si>
  <si>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</si>
  <si>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"Приложение    
к постановлению администрации МР "Печора"  
от    "  31  " декабря  2019г.  №  1683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</si>
</sst>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4"/>
  <sheetViews>
    <sheetView tabSelected="1" view="pageBreakPreview" zoomScale="57" zoomScaleNormal="50" zoomScaleSheetLayoutView="57" workbookViewId="0">
      <pane ySplit="11" topLeftCell="A30" activePane="bottomLeft" state="frozen"/>
      <selection pane="bottomLeft" activeCell="L1" sqref="L1:AJ1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2" customWidth="1"/>
    <col min="5" max="5" width="22.7109375" style="63" customWidth="1"/>
    <col min="6" max="6" width="13.7109375" style="63" customWidth="1"/>
    <col min="7" max="7" width="12.85546875" style="103" customWidth="1"/>
    <col min="8" max="8" width="12.85546875" style="106" customWidth="1"/>
    <col min="9" max="9" width="13.42578125" style="106" customWidth="1"/>
    <col min="10" max="10" width="15.42578125" style="106" customWidth="1"/>
    <col min="11" max="11" width="13.140625" style="106" customWidth="1"/>
    <col min="12" max="12" width="11.7109375" style="106" customWidth="1"/>
    <col min="13" max="13" width="10.140625" style="106" customWidth="1"/>
    <col min="14" max="14" width="8.5703125" style="106" customWidth="1"/>
    <col min="15" max="15" width="12" style="106" customWidth="1"/>
    <col min="16" max="16" width="10.7109375" style="106" customWidth="1"/>
    <col min="17" max="17" width="13.42578125" style="106" customWidth="1"/>
    <col min="18" max="18" width="11.28515625" style="106" customWidth="1"/>
    <col min="19" max="19" width="7" style="106" customWidth="1"/>
    <col min="20" max="20" width="12.85546875" style="106" customWidth="1"/>
    <col min="21" max="21" width="10.42578125" style="106" customWidth="1"/>
    <col min="22" max="22" width="14.42578125" style="106" customWidth="1"/>
    <col min="23" max="23" width="10.5703125" style="106" customWidth="1"/>
    <col min="24" max="24" width="9.7109375" style="106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1408" s="17" customFormat="1" ht="63.75" customHeight="1" x14ac:dyDescent="0.25">
      <c r="D1" s="18"/>
      <c r="G1" s="19"/>
      <c r="H1" s="20"/>
      <c r="I1" s="20"/>
      <c r="J1" s="20"/>
      <c r="K1" s="21"/>
      <c r="L1" s="196" t="s">
        <v>129</v>
      </c>
      <c r="M1" s="196"/>
      <c r="N1" s="197"/>
      <c r="O1" s="197"/>
      <c r="P1" s="197"/>
      <c r="Q1" s="197"/>
      <c r="R1" s="197" t="s">
        <v>36</v>
      </c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</row>
    <row r="2" spans="1:1408" s="17" customFormat="1" x14ac:dyDescent="0.25">
      <c r="D2" s="18"/>
      <c r="G2" s="19"/>
      <c r="H2" s="20"/>
      <c r="I2" s="20"/>
      <c r="J2" s="20"/>
      <c r="K2" s="21"/>
      <c r="L2" s="21"/>
      <c r="M2" s="21"/>
      <c r="N2" s="198"/>
      <c r="O2" s="198"/>
      <c r="P2" s="198"/>
      <c r="Q2" s="198"/>
      <c r="R2" s="198"/>
      <c r="S2" s="198" t="s">
        <v>43</v>
      </c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</row>
    <row r="3" spans="1:1408" s="17" customFormat="1" x14ac:dyDescent="0.25">
      <c r="D3" s="18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1408" s="17" customFormat="1" ht="22.5" customHeight="1" x14ac:dyDescent="0.25">
      <c r="A6" s="199" t="s">
        <v>97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1"/>
      <c r="AK6" s="23"/>
    </row>
    <row r="7" spans="1:1408" s="25" customFormat="1" ht="44.25" customHeight="1" x14ac:dyDescent="0.25">
      <c r="A7" s="137" t="s">
        <v>0</v>
      </c>
      <c r="B7" s="137" t="s">
        <v>14</v>
      </c>
      <c r="C7" s="137" t="s">
        <v>45</v>
      </c>
      <c r="D7" s="137" t="s">
        <v>46</v>
      </c>
      <c r="E7" s="137" t="s">
        <v>1</v>
      </c>
      <c r="F7" s="137" t="s">
        <v>2</v>
      </c>
      <c r="G7" s="202" t="s">
        <v>3</v>
      </c>
      <c r="H7" s="177" t="s">
        <v>4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9"/>
      <c r="Y7" s="165" t="s">
        <v>5</v>
      </c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6"/>
      <c r="AK7" s="24"/>
    </row>
    <row r="8" spans="1:1408" s="26" customFormat="1" ht="137.25" hidden="1" customHeight="1" x14ac:dyDescent="0.25">
      <c r="A8" s="152"/>
      <c r="B8" s="152"/>
      <c r="C8" s="152"/>
      <c r="D8" s="152"/>
      <c r="E8" s="152"/>
      <c r="F8" s="152"/>
      <c r="G8" s="203"/>
      <c r="H8" s="180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2"/>
      <c r="Y8" s="159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1"/>
    </row>
    <row r="9" spans="1:1408" s="17" customFormat="1" ht="24" customHeight="1" x14ac:dyDescent="0.25">
      <c r="A9" s="152"/>
      <c r="B9" s="152"/>
      <c r="C9" s="152"/>
      <c r="D9" s="152"/>
      <c r="E9" s="152"/>
      <c r="F9" s="152"/>
      <c r="G9" s="203"/>
      <c r="H9" s="162" t="s">
        <v>6</v>
      </c>
      <c r="I9" s="171" t="s">
        <v>79</v>
      </c>
      <c r="J9" s="172"/>
      <c r="K9" s="172"/>
      <c r="L9" s="172"/>
      <c r="M9" s="172"/>
      <c r="N9" s="172"/>
      <c r="O9" s="171" t="s">
        <v>78</v>
      </c>
      <c r="P9" s="172"/>
      <c r="Q9" s="172"/>
      <c r="R9" s="172"/>
      <c r="S9" s="172"/>
      <c r="T9" s="171" t="s">
        <v>96</v>
      </c>
      <c r="U9" s="172"/>
      <c r="V9" s="172"/>
      <c r="W9" s="172"/>
      <c r="X9" s="172"/>
      <c r="Y9" s="165" t="s">
        <v>79</v>
      </c>
      <c r="Z9" s="157"/>
      <c r="AA9" s="157"/>
      <c r="AB9" s="158"/>
      <c r="AC9" s="156" t="s">
        <v>78</v>
      </c>
      <c r="AD9" s="157"/>
      <c r="AE9" s="157"/>
      <c r="AF9" s="158"/>
      <c r="AG9" s="156" t="s">
        <v>109</v>
      </c>
      <c r="AH9" s="157"/>
      <c r="AI9" s="157"/>
      <c r="AJ9" s="158"/>
      <c r="AK9" s="27"/>
    </row>
    <row r="10" spans="1:1408" s="17" customFormat="1" ht="12.75" customHeight="1" x14ac:dyDescent="0.25">
      <c r="A10" s="152"/>
      <c r="B10" s="152"/>
      <c r="C10" s="152"/>
      <c r="D10" s="152"/>
      <c r="E10" s="152"/>
      <c r="F10" s="152"/>
      <c r="G10" s="203"/>
      <c r="H10" s="163"/>
      <c r="I10" s="173"/>
      <c r="J10" s="174"/>
      <c r="K10" s="174"/>
      <c r="L10" s="174"/>
      <c r="M10" s="174"/>
      <c r="N10" s="174"/>
      <c r="O10" s="173"/>
      <c r="P10" s="174"/>
      <c r="Q10" s="174"/>
      <c r="R10" s="174"/>
      <c r="S10" s="174"/>
      <c r="T10" s="173"/>
      <c r="U10" s="174"/>
      <c r="V10" s="174"/>
      <c r="W10" s="174"/>
      <c r="X10" s="174"/>
      <c r="Y10" s="159"/>
      <c r="Z10" s="160"/>
      <c r="AA10" s="160"/>
      <c r="AB10" s="161"/>
      <c r="AC10" s="159"/>
      <c r="AD10" s="160"/>
      <c r="AE10" s="160"/>
      <c r="AF10" s="161"/>
      <c r="AG10" s="159"/>
      <c r="AH10" s="160"/>
      <c r="AI10" s="160"/>
      <c r="AJ10" s="161"/>
      <c r="AK10" s="27"/>
    </row>
    <row r="11" spans="1:1408" s="17" customFormat="1" ht="98.25" customHeight="1" x14ac:dyDescent="0.25">
      <c r="A11" s="139"/>
      <c r="B11" s="139"/>
      <c r="C11" s="139"/>
      <c r="D11" s="139"/>
      <c r="E11" s="139"/>
      <c r="F11" s="139"/>
      <c r="G11" s="204"/>
      <c r="H11" s="164"/>
      <c r="I11" s="28" t="s">
        <v>32</v>
      </c>
      <c r="J11" s="107" t="s">
        <v>13</v>
      </c>
      <c r="K11" s="107" t="s">
        <v>12</v>
      </c>
      <c r="L11" s="107" t="s">
        <v>15</v>
      </c>
      <c r="M11" s="107" t="s">
        <v>94</v>
      </c>
      <c r="N11" s="107" t="s">
        <v>11</v>
      </c>
      <c r="O11" s="28" t="s">
        <v>32</v>
      </c>
      <c r="P11" s="107" t="s">
        <v>13</v>
      </c>
      <c r="Q11" s="107" t="s">
        <v>12</v>
      </c>
      <c r="R11" s="107" t="s">
        <v>15</v>
      </c>
      <c r="S11" s="107" t="s">
        <v>11</v>
      </c>
      <c r="T11" s="28" t="s">
        <v>32</v>
      </c>
      <c r="U11" s="107" t="s">
        <v>13</v>
      </c>
      <c r="V11" s="107" t="s">
        <v>12</v>
      </c>
      <c r="W11" s="107" t="s">
        <v>15</v>
      </c>
      <c r="X11" s="107" t="s">
        <v>11</v>
      </c>
      <c r="Y11" s="29">
        <v>1</v>
      </c>
      <c r="Z11" s="29">
        <v>2</v>
      </c>
      <c r="AA11" s="29">
        <v>3</v>
      </c>
      <c r="AB11" s="29">
        <v>4</v>
      </c>
      <c r="AC11" s="29">
        <v>1</v>
      </c>
      <c r="AD11" s="29">
        <v>2</v>
      </c>
      <c r="AE11" s="29">
        <v>3</v>
      </c>
      <c r="AF11" s="29">
        <v>4</v>
      </c>
      <c r="AG11" s="29">
        <v>1</v>
      </c>
      <c r="AH11" s="29">
        <v>2</v>
      </c>
      <c r="AI11" s="29">
        <v>3</v>
      </c>
      <c r="AJ11" s="29">
        <v>4</v>
      </c>
      <c r="AK11" s="27"/>
    </row>
    <row r="12" spans="1:1408" s="25" customFormat="1" ht="23.25" customHeight="1" x14ac:dyDescent="0.25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26">
        <v>10</v>
      </c>
      <c r="K12" s="26">
        <v>11</v>
      </c>
      <c r="L12" s="26">
        <v>12</v>
      </c>
      <c r="M12" s="26">
        <v>13</v>
      </c>
      <c r="N12" s="26">
        <v>14</v>
      </c>
      <c r="O12" s="26">
        <v>15</v>
      </c>
      <c r="P12" s="26">
        <v>16</v>
      </c>
      <c r="Q12" s="26">
        <v>17</v>
      </c>
      <c r="R12" s="26">
        <v>18</v>
      </c>
      <c r="S12" s="26">
        <v>19</v>
      </c>
      <c r="T12" s="26">
        <v>20</v>
      </c>
      <c r="U12" s="26">
        <v>21</v>
      </c>
      <c r="V12" s="26">
        <v>22</v>
      </c>
      <c r="W12" s="26">
        <v>23</v>
      </c>
      <c r="X12" s="26">
        <v>24</v>
      </c>
      <c r="Y12" s="26">
        <v>25</v>
      </c>
      <c r="Z12" s="26">
        <v>26</v>
      </c>
      <c r="AA12" s="26">
        <v>27</v>
      </c>
      <c r="AB12" s="26">
        <v>28</v>
      </c>
      <c r="AC12" s="26">
        <v>29</v>
      </c>
      <c r="AD12" s="26">
        <v>30</v>
      </c>
      <c r="AE12" s="26">
        <v>31</v>
      </c>
      <c r="AF12" s="26">
        <v>32</v>
      </c>
      <c r="AG12" s="26">
        <v>33</v>
      </c>
      <c r="AH12" s="26">
        <v>34</v>
      </c>
      <c r="AI12" s="26">
        <v>35</v>
      </c>
      <c r="AJ12" s="26">
        <v>36</v>
      </c>
      <c r="AK12" s="24"/>
    </row>
    <row r="13" spans="1:1408" s="117" customFormat="1" ht="27.75" customHeight="1" x14ac:dyDescent="0.25">
      <c r="A13" s="166" t="s">
        <v>98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8"/>
      <c r="AK13" s="118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  <c r="IG13" s="119"/>
      <c r="IH13" s="119"/>
      <c r="II13" s="119"/>
      <c r="IJ13" s="119"/>
      <c r="IK13" s="119"/>
      <c r="IL13" s="119"/>
      <c r="IM13" s="119"/>
      <c r="IN13" s="119"/>
      <c r="IO13" s="119"/>
      <c r="IP13" s="119"/>
      <c r="IQ13" s="119"/>
      <c r="IR13" s="119"/>
      <c r="IS13" s="119"/>
      <c r="IT13" s="119"/>
      <c r="IU13" s="119"/>
      <c r="IV13" s="119"/>
      <c r="IW13" s="119"/>
      <c r="IX13" s="119"/>
      <c r="IY13" s="119"/>
      <c r="IZ13" s="119"/>
      <c r="JA13" s="119"/>
      <c r="JB13" s="119"/>
      <c r="JC13" s="119"/>
      <c r="JD13" s="119"/>
      <c r="JE13" s="119"/>
      <c r="JF13" s="119"/>
      <c r="JG13" s="119"/>
      <c r="JH13" s="119"/>
      <c r="JI13" s="119"/>
      <c r="JJ13" s="119"/>
      <c r="JK13" s="119"/>
      <c r="JL13" s="119"/>
      <c r="JM13" s="119"/>
      <c r="JN13" s="119"/>
      <c r="JO13" s="119"/>
      <c r="JP13" s="119"/>
      <c r="JQ13" s="119"/>
      <c r="JR13" s="119"/>
      <c r="JS13" s="119"/>
      <c r="JT13" s="119"/>
      <c r="JU13" s="119"/>
      <c r="JV13" s="119"/>
      <c r="JW13" s="119"/>
      <c r="JX13" s="119"/>
      <c r="JY13" s="119"/>
      <c r="JZ13" s="119"/>
      <c r="KA13" s="119"/>
      <c r="KB13" s="119"/>
      <c r="KC13" s="119"/>
      <c r="KD13" s="119"/>
      <c r="KE13" s="119"/>
      <c r="KF13" s="119"/>
      <c r="KG13" s="119"/>
      <c r="KH13" s="119"/>
      <c r="KI13" s="119"/>
      <c r="KJ13" s="119"/>
      <c r="KK13" s="119"/>
      <c r="KL13" s="119"/>
      <c r="KM13" s="119"/>
      <c r="KN13" s="119"/>
      <c r="KO13" s="119"/>
      <c r="KP13" s="119"/>
      <c r="KQ13" s="119"/>
      <c r="KR13" s="119"/>
      <c r="KS13" s="119"/>
      <c r="KT13" s="119"/>
      <c r="KU13" s="119"/>
      <c r="KV13" s="119"/>
      <c r="KW13" s="119"/>
      <c r="KX13" s="119"/>
      <c r="KY13" s="119"/>
      <c r="KZ13" s="119"/>
      <c r="LA13" s="119"/>
      <c r="LB13" s="119"/>
      <c r="LC13" s="119"/>
      <c r="LD13" s="119"/>
      <c r="LE13" s="119"/>
      <c r="LF13" s="119"/>
      <c r="LG13" s="119"/>
      <c r="LH13" s="119"/>
      <c r="LI13" s="119"/>
      <c r="LJ13" s="119"/>
      <c r="LK13" s="119"/>
      <c r="LL13" s="119"/>
      <c r="LM13" s="119"/>
      <c r="LN13" s="119"/>
      <c r="LO13" s="119"/>
      <c r="LP13" s="119"/>
      <c r="LQ13" s="119"/>
      <c r="LR13" s="119"/>
      <c r="LS13" s="119"/>
      <c r="LT13" s="119"/>
      <c r="LU13" s="119"/>
      <c r="LV13" s="119"/>
      <c r="LW13" s="119"/>
      <c r="LX13" s="119"/>
      <c r="LY13" s="119"/>
      <c r="LZ13" s="119"/>
      <c r="MA13" s="119"/>
      <c r="MB13" s="119"/>
      <c r="MC13" s="119"/>
      <c r="MD13" s="119"/>
      <c r="ME13" s="119"/>
      <c r="MF13" s="119"/>
      <c r="MG13" s="119"/>
      <c r="MH13" s="119"/>
      <c r="MI13" s="119"/>
      <c r="MJ13" s="119"/>
      <c r="MK13" s="119"/>
      <c r="ML13" s="119"/>
      <c r="MM13" s="119"/>
      <c r="MN13" s="119"/>
      <c r="MO13" s="119"/>
      <c r="MP13" s="119"/>
      <c r="MQ13" s="119"/>
      <c r="MR13" s="119"/>
      <c r="MS13" s="119"/>
      <c r="MT13" s="119"/>
      <c r="MU13" s="119"/>
      <c r="MV13" s="119"/>
      <c r="MW13" s="119"/>
      <c r="MX13" s="119"/>
      <c r="MY13" s="119"/>
      <c r="MZ13" s="119"/>
      <c r="NA13" s="119"/>
      <c r="NB13" s="119"/>
      <c r="NC13" s="119"/>
      <c r="ND13" s="119"/>
      <c r="NE13" s="119"/>
      <c r="NF13" s="119"/>
      <c r="NG13" s="119"/>
      <c r="NH13" s="119"/>
      <c r="NI13" s="119"/>
      <c r="NJ13" s="119"/>
      <c r="NK13" s="119"/>
      <c r="NL13" s="119"/>
      <c r="NM13" s="119"/>
      <c r="NN13" s="119"/>
      <c r="NO13" s="119"/>
      <c r="NP13" s="119"/>
      <c r="NQ13" s="119"/>
      <c r="NR13" s="119"/>
      <c r="NS13" s="119"/>
      <c r="NT13" s="119"/>
      <c r="NU13" s="119"/>
      <c r="NV13" s="119"/>
      <c r="NW13" s="119"/>
      <c r="NX13" s="119"/>
      <c r="NY13" s="119"/>
      <c r="NZ13" s="119"/>
      <c r="OA13" s="119"/>
      <c r="OB13" s="119"/>
      <c r="OC13" s="119"/>
      <c r="OD13" s="119"/>
      <c r="OE13" s="119"/>
      <c r="OF13" s="119"/>
      <c r="OG13" s="119"/>
      <c r="OH13" s="119"/>
      <c r="OI13" s="119"/>
      <c r="OJ13" s="119"/>
      <c r="OK13" s="119"/>
      <c r="OL13" s="119"/>
      <c r="OM13" s="119"/>
      <c r="ON13" s="119"/>
      <c r="OO13" s="119"/>
      <c r="OP13" s="119"/>
      <c r="OQ13" s="119"/>
      <c r="OR13" s="119"/>
      <c r="OS13" s="119"/>
      <c r="OT13" s="119"/>
      <c r="OU13" s="119"/>
      <c r="OV13" s="119"/>
      <c r="OW13" s="119"/>
      <c r="OX13" s="119"/>
      <c r="OY13" s="119"/>
      <c r="OZ13" s="119"/>
      <c r="PA13" s="119"/>
      <c r="PB13" s="119"/>
      <c r="PC13" s="119"/>
      <c r="PD13" s="119"/>
      <c r="PE13" s="119"/>
      <c r="PF13" s="119"/>
      <c r="PG13" s="119"/>
      <c r="PH13" s="119"/>
      <c r="PI13" s="119"/>
      <c r="PJ13" s="119"/>
      <c r="PK13" s="119"/>
      <c r="PL13" s="119"/>
      <c r="PM13" s="119"/>
      <c r="PN13" s="119"/>
      <c r="PO13" s="119"/>
      <c r="PP13" s="119"/>
      <c r="PQ13" s="119"/>
      <c r="PR13" s="119"/>
      <c r="PS13" s="119"/>
      <c r="PT13" s="119"/>
      <c r="PU13" s="119"/>
      <c r="PV13" s="119"/>
      <c r="PW13" s="119"/>
      <c r="PX13" s="119"/>
      <c r="PY13" s="119"/>
      <c r="PZ13" s="119"/>
      <c r="QA13" s="119"/>
      <c r="QB13" s="119"/>
      <c r="QC13" s="119"/>
      <c r="QD13" s="119"/>
      <c r="QE13" s="119"/>
      <c r="QF13" s="119"/>
      <c r="QG13" s="119"/>
      <c r="QH13" s="119"/>
      <c r="QI13" s="119"/>
      <c r="QJ13" s="119"/>
      <c r="QK13" s="119"/>
      <c r="QL13" s="119"/>
      <c r="QM13" s="119"/>
      <c r="QN13" s="119"/>
      <c r="QO13" s="119"/>
      <c r="QP13" s="119"/>
      <c r="QQ13" s="119"/>
      <c r="QR13" s="119"/>
      <c r="QS13" s="119"/>
      <c r="QT13" s="119"/>
      <c r="QU13" s="119"/>
      <c r="QV13" s="119"/>
      <c r="QW13" s="119"/>
      <c r="QX13" s="119"/>
      <c r="QY13" s="119"/>
      <c r="QZ13" s="119"/>
      <c r="RA13" s="119"/>
      <c r="RB13" s="119"/>
      <c r="RC13" s="119"/>
      <c r="RD13" s="119"/>
      <c r="RE13" s="119"/>
      <c r="RF13" s="119"/>
      <c r="RG13" s="119"/>
      <c r="RH13" s="119"/>
      <c r="RI13" s="119"/>
      <c r="RJ13" s="119"/>
      <c r="RK13" s="119"/>
      <c r="RL13" s="119"/>
      <c r="RM13" s="119"/>
      <c r="RN13" s="119"/>
      <c r="RO13" s="119"/>
      <c r="RP13" s="119"/>
      <c r="RQ13" s="119"/>
      <c r="RR13" s="119"/>
      <c r="RS13" s="119"/>
      <c r="RT13" s="119"/>
      <c r="RU13" s="119"/>
      <c r="RV13" s="119"/>
      <c r="RW13" s="119"/>
      <c r="RX13" s="119"/>
      <c r="RY13" s="119"/>
      <c r="RZ13" s="119"/>
      <c r="SA13" s="119"/>
      <c r="SB13" s="119"/>
      <c r="SC13" s="119"/>
      <c r="SD13" s="119"/>
      <c r="SE13" s="119"/>
      <c r="SF13" s="119"/>
      <c r="SG13" s="119"/>
      <c r="SH13" s="119"/>
      <c r="SI13" s="119"/>
      <c r="SJ13" s="119"/>
      <c r="SK13" s="119"/>
      <c r="SL13" s="119"/>
      <c r="SM13" s="119"/>
      <c r="SN13" s="119"/>
      <c r="SO13" s="119"/>
      <c r="SP13" s="119"/>
      <c r="SQ13" s="119"/>
      <c r="SR13" s="119"/>
      <c r="SS13" s="119"/>
      <c r="ST13" s="119"/>
      <c r="SU13" s="119"/>
      <c r="SV13" s="119"/>
      <c r="SW13" s="119"/>
      <c r="SX13" s="119"/>
      <c r="SY13" s="119"/>
      <c r="SZ13" s="119"/>
      <c r="TA13" s="119"/>
      <c r="TB13" s="119"/>
      <c r="TC13" s="119"/>
      <c r="TD13" s="119"/>
      <c r="TE13" s="119"/>
      <c r="TF13" s="119"/>
      <c r="TG13" s="119"/>
      <c r="TH13" s="119"/>
      <c r="TI13" s="119"/>
      <c r="TJ13" s="119"/>
      <c r="TK13" s="119"/>
      <c r="TL13" s="119"/>
      <c r="TM13" s="119"/>
      <c r="TN13" s="119"/>
      <c r="TO13" s="119"/>
      <c r="TP13" s="119"/>
      <c r="TQ13" s="119"/>
      <c r="TR13" s="119"/>
      <c r="TS13" s="119"/>
      <c r="TT13" s="119"/>
      <c r="TU13" s="119"/>
      <c r="TV13" s="119"/>
      <c r="TW13" s="119"/>
      <c r="TX13" s="119"/>
      <c r="TY13" s="119"/>
      <c r="TZ13" s="119"/>
      <c r="UA13" s="119"/>
      <c r="UB13" s="119"/>
      <c r="UC13" s="119"/>
      <c r="UD13" s="119"/>
      <c r="UE13" s="119"/>
      <c r="UF13" s="119"/>
      <c r="UG13" s="119"/>
      <c r="UH13" s="119"/>
      <c r="UI13" s="119"/>
      <c r="UJ13" s="119"/>
      <c r="UK13" s="119"/>
      <c r="UL13" s="119"/>
      <c r="UM13" s="119"/>
      <c r="UN13" s="119"/>
      <c r="UO13" s="119"/>
      <c r="UP13" s="119"/>
      <c r="UQ13" s="119"/>
      <c r="UR13" s="119"/>
      <c r="US13" s="119"/>
      <c r="UT13" s="119"/>
      <c r="UU13" s="119"/>
      <c r="UV13" s="119"/>
      <c r="UW13" s="119"/>
      <c r="UX13" s="119"/>
      <c r="UY13" s="119"/>
      <c r="UZ13" s="119"/>
      <c r="VA13" s="119"/>
      <c r="VB13" s="119"/>
      <c r="VC13" s="119"/>
      <c r="VD13" s="119"/>
      <c r="VE13" s="119"/>
      <c r="VF13" s="119"/>
      <c r="VG13" s="119"/>
      <c r="VH13" s="119"/>
      <c r="VI13" s="119"/>
      <c r="VJ13" s="119"/>
      <c r="VK13" s="119"/>
      <c r="VL13" s="119"/>
      <c r="VM13" s="119"/>
      <c r="VN13" s="119"/>
      <c r="VO13" s="119"/>
      <c r="VP13" s="119"/>
      <c r="VQ13" s="119"/>
      <c r="VR13" s="119"/>
      <c r="VS13" s="119"/>
      <c r="VT13" s="119"/>
      <c r="VU13" s="119"/>
      <c r="VV13" s="119"/>
      <c r="VW13" s="119"/>
      <c r="VX13" s="119"/>
      <c r="VY13" s="119"/>
      <c r="VZ13" s="119"/>
      <c r="WA13" s="119"/>
      <c r="WB13" s="119"/>
      <c r="WC13" s="119"/>
      <c r="WD13" s="119"/>
      <c r="WE13" s="119"/>
      <c r="WF13" s="119"/>
      <c r="WG13" s="119"/>
      <c r="WH13" s="119"/>
      <c r="WI13" s="119"/>
      <c r="WJ13" s="119"/>
      <c r="WK13" s="119"/>
      <c r="WL13" s="119"/>
      <c r="WM13" s="119"/>
      <c r="WN13" s="119"/>
      <c r="WO13" s="119"/>
      <c r="WP13" s="119"/>
      <c r="WQ13" s="119"/>
      <c r="WR13" s="119"/>
      <c r="WS13" s="119"/>
      <c r="WT13" s="119"/>
      <c r="WU13" s="119"/>
      <c r="WV13" s="119"/>
      <c r="WW13" s="119"/>
      <c r="WX13" s="119"/>
      <c r="WY13" s="119"/>
      <c r="WZ13" s="119"/>
      <c r="XA13" s="119"/>
      <c r="XB13" s="119"/>
      <c r="XC13" s="119"/>
      <c r="XD13" s="119"/>
      <c r="XE13" s="119"/>
      <c r="XF13" s="119"/>
      <c r="XG13" s="119"/>
      <c r="XH13" s="119"/>
      <c r="XI13" s="119"/>
      <c r="XJ13" s="119"/>
      <c r="XK13" s="119"/>
      <c r="XL13" s="119"/>
      <c r="XM13" s="119"/>
      <c r="XN13" s="119"/>
      <c r="XO13" s="119"/>
      <c r="XP13" s="119"/>
      <c r="XQ13" s="119"/>
      <c r="XR13" s="119"/>
      <c r="XS13" s="119"/>
      <c r="XT13" s="119"/>
      <c r="XU13" s="119"/>
      <c r="XV13" s="119"/>
      <c r="XW13" s="119"/>
      <c r="XX13" s="119"/>
      <c r="XY13" s="119"/>
      <c r="XZ13" s="119"/>
      <c r="YA13" s="119"/>
      <c r="YB13" s="119"/>
      <c r="YC13" s="119"/>
      <c r="YD13" s="119"/>
      <c r="YE13" s="119"/>
      <c r="YF13" s="119"/>
      <c r="YG13" s="119"/>
      <c r="YH13" s="119"/>
      <c r="YI13" s="119"/>
      <c r="YJ13" s="119"/>
      <c r="YK13" s="119"/>
      <c r="YL13" s="119"/>
      <c r="YM13" s="119"/>
      <c r="YN13" s="119"/>
      <c r="YO13" s="119"/>
      <c r="YP13" s="119"/>
      <c r="YQ13" s="119"/>
      <c r="YR13" s="119"/>
      <c r="YS13" s="119"/>
      <c r="YT13" s="119"/>
      <c r="YU13" s="119"/>
      <c r="YV13" s="119"/>
      <c r="YW13" s="119"/>
      <c r="YX13" s="119"/>
      <c r="YY13" s="119"/>
      <c r="YZ13" s="119"/>
      <c r="ZA13" s="119"/>
      <c r="ZB13" s="119"/>
      <c r="ZC13" s="119"/>
      <c r="ZD13" s="119"/>
      <c r="ZE13" s="119"/>
      <c r="ZF13" s="119"/>
      <c r="ZG13" s="119"/>
      <c r="ZH13" s="119"/>
      <c r="ZI13" s="119"/>
      <c r="ZJ13" s="119"/>
      <c r="ZK13" s="119"/>
      <c r="ZL13" s="119"/>
      <c r="ZM13" s="119"/>
      <c r="ZN13" s="119"/>
      <c r="ZO13" s="119"/>
      <c r="ZP13" s="119"/>
      <c r="ZQ13" s="119"/>
      <c r="ZR13" s="119"/>
      <c r="ZS13" s="119"/>
      <c r="ZT13" s="119"/>
      <c r="ZU13" s="119"/>
      <c r="ZV13" s="119"/>
      <c r="ZW13" s="119"/>
      <c r="ZX13" s="119"/>
      <c r="ZY13" s="119"/>
      <c r="ZZ13" s="119"/>
      <c r="AAA13" s="119"/>
      <c r="AAB13" s="119"/>
      <c r="AAC13" s="119"/>
      <c r="AAD13" s="119"/>
      <c r="AAE13" s="119"/>
      <c r="AAF13" s="119"/>
      <c r="AAG13" s="119"/>
      <c r="AAH13" s="119"/>
      <c r="AAI13" s="119"/>
      <c r="AAJ13" s="119"/>
      <c r="AAK13" s="119"/>
      <c r="AAL13" s="119"/>
      <c r="AAM13" s="119"/>
      <c r="AAN13" s="119"/>
      <c r="AAO13" s="119"/>
      <c r="AAP13" s="119"/>
      <c r="AAQ13" s="119"/>
      <c r="AAR13" s="119"/>
      <c r="AAS13" s="119"/>
      <c r="AAT13" s="119"/>
      <c r="AAU13" s="119"/>
      <c r="AAV13" s="119"/>
      <c r="AAW13" s="119"/>
      <c r="AAX13" s="119"/>
      <c r="AAY13" s="119"/>
      <c r="AAZ13" s="119"/>
      <c r="ABA13" s="119"/>
      <c r="ABB13" s="119"/>
      <c r="ABC13" s="119"/>
      <c r="ABD13" s="119"/>
      <c r="ABE13" s="119"/>
      <c r="ABF13" s="119"/>
      <c r="ABG13" s="119"/>
      <c r="ABH13" s="119"/>
      <c r="ABI13" s="119"/>
      <c r="ABJ13" s="119"/>
      <c r="ABK13" s="119"/>
      <c r="ABL13" s="119"/>
      <c r="ABM13" s="119"/>
      <c r="ABN13" s="119"/>
      <c r="ABO13" s="119"/>
      <c r="ABP13" s="119"/>
      <c r="ABQ13" s="119"/>
      <c r="ABR13" s="119"/>
      <c r="ABS13" s="119"/>
      <c r="ABT13" s="119"/>
      <c r="ABU13" s="119"/>
      <c r="ABV13" s="119"/>
      <c r="ABW13" s="119"/>
      <c r="ABX13" s="119"/>
      <c r="ABY13" s="119"/>
      <c r="ABZ13" s="119"/>
      <c r="ACA13" s="119"/>
      <c r="ACB13" s="119"/>
      <c r="ACC13" s="119"/>
      <c r="ACD13" s="119"/>
      <c r="ACE13" s="119"/>
      <c r="ACF13" s="119"/>
      <c r="ACG13" s="119"/>
      <c r="ACH13" s="119"/>
      <c r="ACI13" s="119"/>
      <c r="ACJ13" s="119"/>
      <c r="ACK13" s="119"/>
      <c r="ACL13" s="119"/>
      <c r="ACM13" s="119"/>
      <c r="ACN13" s="119"/>
      <c r="ACO13" s="119"/>
      <c r="ACP13" s="119"/>
      <c r="ACQ13" s="119"/>
      <c r="ACR13" s="119"/>
      <c r="ACS13" s="119"/>
      <c r="ACT13" s="119"/>
      <c r="ACU13" s="119"/>
      <c r="ACV13" s="119"/>
      <c r="ACW13" s="119"/>
      <c r="ACX13" s="119"/>
      <c r="ACY13" s="119"/>
      <c r="ACZ13" s="119"/>
      <c r="ADA13" s="119"/>
      <c r="ADB13" s="119"/>
      <c r="ADC13" s="119"/>
      <c r="ADD13" s="119"/>
      <c r="ADE13" s="119"/>
      <c r="ADF13" s="119"/>
      <c r="ADG13" s="119"/>
      <c r="ADH13" s="119"/>
      <c r="ADI13" s="119"/>
      <c r="ADJ13" s="119"/>
      <c r="ADK13" s="119"/>
      <c r="ADL13" s="119"/>
      <c r="ADM13" s="119"/>
      <c r="ADN13" s="119"/>
      <c r="ADO13" s="119"/>
      <c r="ADP13" s="119"/>
      <c r="ADQ13" s="119"/>
      <c r="ADR13" s="119"/>
      <c r="ADS13" s="119"/>
      <c r="ADT13" s="119"/>
      <c r="ADU13" s="119"/>
      <c r="ADV13" s="119"/>
      <c r="ADW13" s="119"/>
      <c r="ADX13" s="119"/>
      <c r="ADY13" s="119"/>
      <c r="ADZ13" s="119"/>
      <c r="AEA13" s="119"/>
      <c r="AEB13" s="119"/>
      <c r="AEC13" s="119"/>
      <c r="AED13" s="119"/>
      <c r="AEE13" s="119"/>
      <c r="AEF13" s="119"/>
      <c r="AEG13" s="119"/>
      <c r="AEH13" s="119"/>
      <c r="AEI13" s="119"/>
      <c r="AEJ13" s="119"/>
      <c r="AEK13" s="119"/>
      <c r="AEL13" s="119"/>
      <c r="AEM13" s="119"/>
      <c r="AEN13" s="119"/>
      <c r="AEO13" s="119"/>
      <c r="AEP13" s="119"/>
      <c r="AEQ13" s="119"/>
      <c r="AER13" s="119"/>
      <c r="AES13" s="119"/>
      <c r="AET13" s="119"/>
      <c r="AEU13" s="119"/>
      <c r="AEV13" s="119"/>
      <c r="AEW13" s="119"/>
      <c r="AEX13" s="119"/>
      <c r="AEY13" s="119"/>
      <c r="AEZ13" s="119"/>
      <c r="AFA13" s="119"/>
      <c r="AFB13" s="119"/>
      <c r="AFC13" s="119"/>
      <c r="AFD13" s="119"/>
      <c r="AFE13" s="119"/>
      <c r="AFF13" s="119"/>
      <c r="AFG13" s="119"/>
      <c r="AFH13" s="119"/>
      <c r="AFI13" s="119"/>
      <c r="AFJ13" s="119"/>
      <c r="AFK13" s="119"/>
      <c r="AFL13" s="119"/>
      <c r="AFM13" s="119"/>
      <c r="AFN13" s="119"/>
      <c r="AFO13" s="119"/>
      <c r="AFP13" s="119"/>
      <c r="AFQ13" s="119"/>
      <c r="AFR13" s="119"/>
      <c r="AFS13" s="119"/>
      <c r="AFT13" s="119"/>
      <c r="AFU13" s="119"/>
      <c r="AFV13" s="119"/>
      <c r="AFW13" s="119"/>
      <c r="AFX13" s="119"/>
      <c r="AFY13" s="119"/>
      <c r="AFZ13" s="119"/>
      <c r="AGA13" s="119"/>
      <c r="AGB13" s="119"/>
      <c r="AGC13" s="119"/>
      <c r="AGD13" s="119"/>
      <c r="AGE13" s="119"/>
      <c r="AGF13" s="119"/>
      <c r="AGG13" s="119"/>
      <c r="AGH13" s="119"/>
      <c r="AGI13" s="119"/>
      <c r="AGJ13" s="119"/>
      <c r="AGK13" s="119"/>
      <c r="AGL13" s="119"/>
      <c r="AGM13" s="119"/>
      <c r="AGN13" s="119"/>
      <c r="AGO13" s="119"/>
      <c r="AGP13" s="119"/>
      <c r="AGQ13" s="119"/>
      <c r="AGR13" s="119"/>
      <c r="AGS13" s="119"/>
      <c r="AGT13" s="119"/>
      <c r="AGU13" s="119"/>
      <c r="AGV13" s="119"/>
      <c r="AGW13" s="119"/>
      <c r="AGX13" s="119"/>
      <c r="AGY13" s="119"/>
      <c r="AGZ13" s="119"/>
      <c r="AHA13" s="119"/>
      <c r="AHB13" s="119"/>
      <c r="AHC13" s="119"/>
      <c r="AHD13" s="119"/>
      <c r="AHE13" s="119"/>
      <c r="AHF13" s="119"/>
      <c r="AHG13" s="119"/>
      <c r="AHH13" s="119"/>
      <c r="AHI13" s="119"/>
      <c r="AHJ13" s="119"/>
      <c r="AHK13" s="119"/>
      <c r="AHL13" s="119"/>
      <c r="AHM13" s="119"/>
      <c r="AHN13" s="119"/>
      <c r="AHO13" s="119"/>
      <c r="AHP13" s="119"/>
      <c r="AHQ13" s="119"/>
      <c r="AHR13" s="119"/>
      <c r="AHS13" s="119"/>
      <c r="AHT13" s="119"/>
      <c r="AHU13" s="119"/>
      <c r="AHV13" s="119"/>
      <c r="AHW13" s="119"/>
      <c r="AHX13" s="119"/>
      <c r="AHY13" s="119"/>
      <c r="AHZ13" s="119"/>
      <c r="AIA13" s="119"/>
      <c r="AIB13" s="119"/>
      <c r="AIC13" s="119"/>
      <c r="AID13" s="119"/>
      <c r="AIE13" s="119"/>
      <c r="AIF13" s="119"/>
      <c r="AIG13" s="119"/>
      <c r="AIH13" s="119"/>
      <c r="AII13" s="119"/>
      <c r="AIJ13" s="119"/>
      <c r="AIK13" s="119"/>
      <c r="AIL13" s="119"/>
      <c r="AIM13" s="119"/>
      <c r="AIN13" s="119"/>
      <c r="AIO13" s="119"/>
      <c r="AIP13" s="119"/>
      <c r="AIQ13" s="119"/>
      <c r="AIR13" s="119"/>
      <c r="AIS13" s="119"/>
      <c r="AIT13" s="119"/>
      <c r="AIU13" s="119"/>
      <c r="AIV13" s="119"/>
      <c r="AIW13" s="119"/>
      <c r="AIX13" s="119"/>
      <c r="AIY13" s="119"/>
      <c r="AIZ13" s="119"/>
      <c r="AJA13" s="119"/>
      <c r="AJB13" s="119"/>
      <c r="AJC13" s="119"/>
      <c r="AJD13" s="119"/>
      <c r="AJE13" s="119"/>
      <c r="AJF13" s="119"/>
      <c r="AJG13" s="119"/>
      <c r="AJH13" s="119"/>
      <c r="AJI13" s="119"/>
      <c r="AJJ13" s="119"/>
      <c r="AJK13" s="119"/>
      <c r="AJL13" s="119"/>
      <c r="AJM13" s="119"/>
      <c r="AJN13" s="119"/>
      <c r="AJO13" s="119"/>
      <c r="AJP13" s="119"/>
      <c r="AJQ13" s="119"/>
      <c r="AJR13" s="119"/>
      <c r="AJS13" s="119"/>
      <c r="AJT13" s="119"/>
      <c r="AJU13" s="119"/>
      <c r="AJV13" s="119"/>
      <c r="AJW13" s="119"/>
      <c r="AJX13" s="119"/>
      <c r="AJY13" s="119"/>
      <c r="AJZ13" s="119"/>
      <c r="AKA13" s="119"/>
      <c r="AKB13" s="119"/>
      <c r="AKC13" s="119"/>
      <c r="AKD13" s="119"/>
      <c r="AKE13" s="119"/>
      <c r="AKF13" s="119"/>
      <c r="AKG13" s="119"/>
      <c r="AKH13" s="119"/>
      <c r="AKI13" s="119"/>
      <c r="AKJ13" s="119"/>
      <c r="AKK13" s="119"/>
      <c r="AKL13" s="119"/>
      <c r="AKM13" s="119"/>
      <c r="AKN13" s="119"/>
      <c r="AKO13" s="119"/>
      <c r="AKP13" s="119"/>
      <c r="AKQ13" s="119"/>
      <c r="AKR13" s="119"/>
      <c r="AKS13" s="119"/>
      <c r="AKT13" s="119"/>
      <c r="AKU13" s="119"/>
      <c r="AKV13" s="119"/>
      <c r="AKW13" s="119"/>
      <c r="AKX13" s="119"/>
      <c r="AKY13" s="119"/>
      <c r="AKZ13" s="119"/>
      <c r="ALA13" s="119"/>
      <c r="ALB13" s="119"/>
      <c r="ALC13" s="119"/>
      <c r="ALD13" s="119"/>
      <c r="ALE13" s="119"/>
      <c r="ALF13" s="119"/>
      <c r="ALG13" s="119"/>
      <c r="ALH13" s="119"/>
      <c r="ALI13" s="119"/>
      <c r="ALJ13" s="119"/>
      <c r="ALK13" s="119"/>
      <c r="ALL13" s="119"/>
      <c r="ALM13" s="119"/>
      <c r="ALN13" s="119"/>
      <c r="ALO13" s="119"/>
      <c r="ALP13" s="119"/>
      <c r="ALQ13" s="119"/>
      <c r="ALR13" s="119"/>
      <c r="ALS13" s="119"/>
      <c r="ALT13" s="119"/>
      <c r="ALU13" s="119"/>
      <c r="ALV13" s="119"/>
      <c r="ALW13" s="119"/>
      <c r="ALX13" s="119"/>
      <c r="ALY13" s="119"/>
      <c r="ALZ13" s="119"/>
      <c r="AMA13" s="119"/>
      <c r="AMB13" s="119"/>
      <c r="AMC13" s="119"/>
      <c r="AMD13" s="119"/>
      <c r="AME13" s="119"/>
      <c r="AMF13" s="119"/>
      <c r="AMG13" s="119"/>
      <c r="AMH13" s="119"/>
      <c r="AMI13" s="119"/>
      <c r="AMJ13" s="119"/>
      <c r="AMK13" s="119"/>
      <c r="AML13" s="119"/>
      <c r="AMM13" s="119"/>
      <c r="AMN13" s="119"/>
      <c r="AMO13" s="119"/>
      <c r="AMP13" s="119"/>
      <c r="AMQ13" s="119"/>
      <c r="AMR13" s="119"/>
      <c r="AMS13" s="119"/>
      <c r="AMT13" s="119"/>
      <c r="AMU13" s="119"/>
      <c r="AMV13" s="119"/>
      <c r="AMW13" s="119"/>
      <c r="AMX13" s="119"/>
      <c r="AMY13" s="119"/>
      <c r="AMZ13" s="119"/>
      <c r="ANA13" s="119"/>
      <c r="ANB13" s="119"/>
      <c r="ANC13" s="119"/>
      <c r="AND13" s="119"/>
      <c r="ANE13" s="119"/>
      <c r="ANF13" s="119"/>
      <c r="ANG13" s="119"/>
      <c r="ANH13" s="119"/>
      <c r="ANI13" s="119"/>
      <c r="ANJ13" s="119"/>
      <c r="ANK13" s="119"/>
      <c r="ANL13" s="119"/>
      <c r="ANM13" s="119"/>
      <c r="ANN13" s="119"/>
      <c r="ANO13" s="119"/>
      <c r="ANP13" s="119"/>
      <c r="ANQ13" s="119"/>
      <c r="ANR13" s="119"/>
      <c r="ANS13" s="119"/>
      <c r="ANT13" s="119"/>
      <c r="ANU13" s="119"/>
      <c r="ANV13" s="119"/>
      <c r="ANW13" s="119"/>
      <c r="ANX13" s="119"/>
      <c r="ANY13" s="119"/>
      <c r="ANZ13" s="119"/>
      <c r="AOA13" s="119"/>
      <c r="AOB13" s="119"/>
      <c r="AOC13" s="119"/>
      <c r="AOD13" s="119"/>
      <c r="AOE13" s="119"/>
      <c r="AOF13" s="119"/>
      <c r="AOG13" s="119"/>
      <c r="AOH13" s="119"/>
      <c r="AOI13" s="119"/>
      <c r="AOJ13" s="119"/>
      <c r="AOK13" s="119"/>
      <c r="AOL13" s="119"/>
      <c r="AOM13" s="119"/>
      <c r="AON13" s="119"/>
      <c r="AOO13" s="119"/>
      <c r="AOP13" s="119"/>
      <c r="AOQ13" s="119"/>
      <c r="AOR13" s="119"/>
      <c r="AOS13" s="119"/>
      <c r="AOT13" s="119"/>
      <c r="AOU13" s="119"/>
      <c r="AOV13" s="119"/>
      <c r="AOW13" s="119"/>
      <c r="AOX13" s="119"/>
      <c r="AOY13" s="119"/>
      <c r="AOZ13" s="119"/>
      <c r="APA13" s="119"/>
      <c r="APB13" s="119"/>
      <c r="APC13" s="119"/>
      <c r="APD13" s="119"/>
      <c r="APE13" s="119"/>
      <c r="APF13" s="119"/>
      <c r="APG13" s="119"/>
      <c r="APH13" s="119"/>
      <c r="API13" s="119"/>
      <c r="APJ13" s="119"/>
      <c r="APK13" s="119"/>
      <c r="APL13" s="119"/>
      <c r="APM13" s="119"/>
      <c r="APN13" s="119"/>
      <c r="APO13" s="119"/>
      <c r="APP13" s="119"/>
      <c r="APQ13" s="119"/>
      <c r="APR13" s="119"/>
      <c r="APS13" s="119"/>
      <c r="APT13" s="119"/>
      <c r="APU13" s="119"/>
      <c r="APV13" s="119"/>
      <c r="APW13" s="119"/>
      <c r="APX13" s="119"/>
      <c r="APY13" s="119"/>
      <c r="APZ13" s="119"/>
      <c r="AQA13" s="119"/>
      <c r="AQB13" s="119"/>
      <c r="AQC13" s="119"/>
      <c r="AQD13" s="119"/>
      <c r="AQE13" s="119"/>
      <c r="AQF13" s="119"/>
      <c r="AQG13" s="119"/>
      <c r="AQH13" s="119"/>
      <c r="AQI13" s="119"/>
      <c r="AQJ13" s="119"/>
      <c r="AQK13" s="119"/>
      <c r="AQL13" s="119"/>
      <c r="AQM13" s="119"/>
      <c r="AQN13" s="119"/>
      <c r="AQO13" s="119"/>
      <c r="AQP13" s="119"/>
      <c r="AQQ13" s="119"/>
      <c r="AQR13" s="119"/>
      <c r="AQS13" s="119"/>
      <c r="AQT13" s="119"/>
      <c r="AQU13" s="119"/>
      <c r="AQV13" s="119"/>
      <c r="AQW13" s="119"/>
      <c r="AQX13" s="119"/>
      <c r="AQY13" s="119"/>
      <c r="AQZ13" s="119"/>
      <c r="ARA13" s="119"/>
      <c r="ARB13" s="119"/>
      <c r="ARC13" s="119"/>
      <c r="ARD13" s="119"/>
      <c r="ARE13" s="119"/>
      <c r="ARF13" s="119"/>
      <c r="ARG13" s="119"/>
      <c r="ARH13" s="119"/>
      <c r="ARI13" s="119"/>
      <c r="ARJ13" s="119"/>
      <c r="ARK13" s="119"/>
      <c r="ARL13" s="119"/>
      <c r="ARM13" s="119"/>
      <c r="ARN13" s="119"/>
      <c r="ARO13" s="119"/>
      <c r="ARP13" s="119"/>
      <c r="ARQ13" s="119"/>
      <c r="ARR13" s="119"/>
      <c r="ARS13" s="119"/>
      <c r="ART13" s="119"/>
      <c r="ARU13" s="119"/>
      <c r="ARV13" s="119"/>
      <c r="ARW13" s="119"/>
      <c r="ARX13" s="119"/>
      <c r="ARY13" s="119"/>
      <c r="ARZ13" s="119"/>
      <c r="ASA13" s="119"/>
      <c r="ASB13" s="119"/>
      <c r="ASC13" s="119"/>
      <c r="ASD13" s="119"/>
      <c r="ASE13" s="119"/>
      <c r="ASF13" s="119"/>
      <c r="ASG13" s="119"/>
      <c r="ASH13" s="119"/>
      <c r="ASI13" s="119"/>
      <c r="ASJ13" s="119"/>
      <c r="ASK13" s="119"/>
      <c r="ASL13" s="119"/>
      <c r="ASM13" s="119"/>
      <c r="ASN13" s="119"/>
      <c r="ASO13" s="119"/>
      <c r="ASP13" s="119"/>
      <c r="ASQ13" s="119"/>
      <c r="ASR13" s="119"/>
      <c r="ASS13" s="119"/>
      <c r="AST13" s="119"/>
      <c r="ASU13" s="119"/>
      <c r="ASV13" s="119"/>
      <c r="ASW13" s="119"/>
      <c r="ASX13" s="119"/>
      <c r="ASY13" s="119"/>
      <c r="ASZ13" s="119"/>
      <c r="ATA13" s="119"/>
      <c r="ATB13" s="119"/>
      <c r="ATC13" s="119"/>
      <c r="ATD13" s="119"/>
      <c r="ATE13" s="119"/>
      <c r="ATF13" s="119"/>
      <c r="ATG13" s="119"/>
      <c r="ATH13" s="119"/>
      <c r="ATI13" s="119"/>
      <c r="ATJ13" s="119"/>
      <c r="ATK13" s="119"/>
      <c r="ATL13" s="119"/>
      <c r="ATM13" s="119"/>
      <c r="ATN13" s="119"/>
      <c r="ATO13" s="119"/>
      <c r="ATP13" s="119"/>
      <c r="ATQ13" s="119"/>
      <c r="ATR13" s="119"/>
      <c r="ATS13" s="119"/>
      <c r="ATT13" s="119"/>
      <c r="ATU13" s="119"/>
      <c r="ATV13" s="119"/>
      <c r="ATW13" s="119"/>
      <c r="ATX13" s="119"/>
      <c r="ATY13" s="119"/>
      <c r="ATZ13" s="119"/>
      <c r="AUA13" s="119"/>
      <c r="AUB13" s="119"/>
      <c r="AUC13" s="119"/>
      <c r="AUD13" s="119"/>
      <c r="AUE13" s="119"/>
      <c r="AUF13" s="119"/>
      <c r="AUG13" s="119"/>
      <c r="AUH13" s="119"/>
      <c r="AUI13" s="119"/>
      <c r="AUJ13" s="119"/>
      <c r="AUK13" s="119"/>
      <c r="AUL13" s="119"/>
      <c r="AUM13" s="119"/>
      <c r="AUN13" s="119"/>
      <c r="AUO13" s="119"/>
      <c r="AUP13" s="119"/>
      <c r="AUQ13" s="119"/>
      <c r="AUR13" s="119"/>
      <c r="AUS13" s="119"/>
      <c r="AUT13" s="119"/>
      <c r="AUU13" s="119"/>
      <c r="AUV13" s="119"/>
      <c r="AUW13" s="119"/>
      <c r="AUX13" s="119"/>
      <c r="AUY13" s="119"/>
      <c r="AUZ13" s="119"/>
      <c r="AVA13" s="119"/>
      <c r="AVB13" s="119"/>
      <c r="AVC13" s="119"/>
      <c r="AVD13" s="119"/>
      <c r="AVE13" s="119"/>
      <c r="AVF13" s="119"/>
      <c r="AVG13" s="119"/>
      <c r="AVH13" s="119"/>
      <c r="AVI13" s="119"/>
      <c r="AVJ13" s="119"/>
      <c r="AVK13" s="119"/>
      <c r="AVL13" s="119"/>
      <c r="AVM13" s="119"/>
      <c r="AVN13" s="119"/>
      <c r="AVO13" s="119"/>
      <c r="AVP13" s="119"/>
      <c r="AVQ13" s="119"/>
      <c r="AVR13" s="119"/>
      <c r="AVS13" s="119"/>
      <c r="AVT13" s="119"/>
      <c r="AVU13" s="119"/>
      <c r="AVV13" s="119"/>
      <c r="AVW13" s="119"/>
      <c r="AVX13" s="119"/>
      <c r="AVY13" s="119"/>
      <c r="AVZ13" s="119"/>
      <c r="AWA13" s="119"/>
      <c r="AWB13" s="119"/>
      <c r="AWC13" s="119"/>
      <c r="AWD13" s="119"/>
      <c r="AWE13" s="119"/>
      <c r="AWF13" s="119"/>
      <c r="AWG13" s="119"/>
      <c r="AWH13" s="119"/>
      <c r="AWI13" s="119"/>
      <c r="AWJ13" s="119"/>
      <c r="AWK13" s="119"/>
      <c r="AWL13" s="119"/>
      <c r="AWM13" s="119"/>
      <c r="AWN13" s="119"/>
      <c r="AWO13" s="119"/>
      <c r="AWP13" s="119"/>
      <c r="AWQ13" s="119"/>
      <c r="AWR13" s="119"/>
      <c r="AWS13" s="119"/>
      <c r="AWT13" s="119"/>
      <c r="AWU13" s="119"/>
      <c r="AWV13" s="119"/>
      <c r="AWW13" s="119"/>
      <c r="AWX13" s="119"/>
      <c r="AWY13" s="119"/>
      <c r="AWZ13" s="119"/>
      <c r="AXA13" s="119"/>
      <c r="AXB13" s="119"/>
      <c r="AXC13" s="119"/>
      <c r="AXD13" s="119"/>
      <c r="AXE13" s="119"/>
      <c r="AXF13" s="119"/>
      <c r="AXG13" s="119"/>
      <c r="AXH13" s="119"/>
      <c r="AXI13" s="119"/>
      <c r="AXJ13" s="119"/>
      <c r="AXK13" s="119"/>
      <c r="AXL13" s="119"/>
      <c r="AXM13" s="119"/>
      <c r="AXN13" s="119"/>
      <c r="AXO13" s="119"/>
      <c r="AXP13" s="119"/>
      <c r="AXQ13" s="119"/>
      <c r="AXR13" s="119"/>
      <c r="AXS13" s="119"/>
      <c r="AXT13" s="119"/>
      <c r="AXU13" s="119"/>
      <c r="AXV13" s="119"/>
      <c r="AXW13" s="119"/>
      <c r="AXX13" s="119"/>
      <c r="AXY13" s="119"/>
      <c r="AXZ13" s="119"/>
      <c r="AYA13" s="119"/>
      <c r="AYB13" s="119"/>
      <c r="AYC13" s="119"/>
      <c r="AYD13" s="119"/>
      <c r="AYE13" s="119"/>
      <c r="AYF13" s="119"/>
      <c r="AYG13" s="119"/>
      <c r="AYH13" s="119"/>
      <c r="AYI13" s="119"/>
      <c r="AYJ13" s="119"/>
      <c r="AYK13" s="119"/>
      <c r="AYL13" s="119"/>
      <c r="AYM13" s="119"/>
      <c r="AYN13" s="119"/>
      <c r="AYO13" s="119"/>
      <c r="AYP13" s="119"/>
      <c r="AYQ13" s="119"/>
      <c r="AYR13" s="119"/>
      <c r="AYS13" s="119"/>
      <c r="AYT13" s="119"/>
      <c r="AYU13" s="119"/>
      <c r="AYV13" s="119"/>
      <c r="AYW13" s="119"/>
      <c r="AYX13" s="119"/>
      <c r="AYY13" s="119"/>
      <c r="AYZ13" s="119"/>
      <c r="AZA13" s="119"/>
      <c r="AZB13" s="119"/>
      <c r="AZC13" s="119"/>
      <c r="AZD13" s="119"/>
      <c r="AZE13" s="119"/>
      <c r="AZF13" s="119"/>
      <c r="AZG13" s="119"/>
      <c r="AZH13" s="119"/>
      <c r="AZI13" s="119"/>
      <c r="AZJ13" s="119"/>
      <c r="AZK13" s="119"/>
      <c r="AZL13" s="119"/>
      <c r="AZM13" s="119"/>
      <c r="AZN13" s="119"/>
      <c r="AZO13" s="119"/>
      <c r="AZP13" s="119"/>
      <c r="AZQ13" s="119"/>
      <c r="AZR13" s="119"/>
      <c r="AZS13" s="119"/>
      <c r="AZT13" s="119"/>
      <c r="AZU13" s="119"/>
      <c r="AZV13" s="119"/>
      <c r="AZW13" s="119"/>
      <c r="AZX13" s="119"/>
      <c r="AZY13" s="119"/>
      <c r="AZZ13" s="119"/>
      <c r="BAA13" s="119"/>
      <c r="BAB13" s="119"/>
      <c r="BAC13" s="119"/>
      <c r="BAD13" s="119"/>
      <c r="BAE13" s="119"/>
      <c r="BAF13" s="119"/>
      <c r="BAG13" s="119"/>
      <c r="BAH13" s="119"/>
      <c r="BAI13" s="119"/>
      <c r="BAJ13" s="119"/>
      <c r="BAK13" s="119"/>
      <c r="BAL13" s="119"/>
      <c r="BAM13" s="119"/>
      <c r="BAN13" s="119"/>
      <c r="BAO13" s="119"/>
      <c r="BAP13" s="119"/>
      <c r="BAQ13" s="119"/>
      <c r="BAR13" s="119"/>
      <c r="BAS13" s="119"/>
      <c r="BAT13" s="119"/>
      <c r="BAU13" s="119"/>
      <c r="BAV13" s="119"/>
      <c r="BAW13" s="119"/>
      <c r="BAX13" s="119"/>
      <c r="BAY13" s="119"/>
      <c r="BAZ13" s="119"/>
      <c r="BBA13" s="119"/>
      <c r="BBB13" s="119"/>
      <c r="BBC13" s="119"/>
      <c r="BBD13" s="119"/>
    </row>
    <row r="14" spans="1:1408" s="117" customFormat="1" ht="34.5" customHeight="1" x14ac:dyDescent="0.25">
      <c r="A14" s="166" t="s">
        <v>19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8"/>
      <c r="AK14" s="118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  <c r="IG14" s="119"/>
      <c r="IH14" s="119"/>
      <c r="II14" s="119"/>
      <c r="IJ14" s="119"/>
      <c r="IK14" s="119"/>
      <c r="IL14" s="119"/>
      <c r="IM14" s="119"/>
      <c r="IN14" s="119"/>
      <c r="IO14" s="119"/>
      <c r="IP14" s="119"/>
      <c r="IQ14" s="119"/>
      <c r="IR14" s="119"/>
      <c r="IS14" s="119"/>
      <c r="IT14" s="119"/>
      <c r="IU14" s="119"/>
      <c r="IV14" s="119"/>
      <c r="IW14" s="119"/>
      <c r="IX14" s="119"/>
      <c r="IY14" s="119"/>
      <c r="IZ14" s="119"/>
      <c r="JA14" s="119"/>
      <c r="JB14" s="119"/>
      <c r="JC14" s="119"/>
      <c r="JD14" s="119"/>
      <c r="JE14" s="119"/>
      <c r="JF14" s="119"/>
      <c r="JG14" s="119"/>
      <c r="JH14" s="119"/>
      <c r="JI14" s="119"/>
      <c r="JJ14" s="119"/>
      <c r="JK14" s="119"/>
      <c r="JL14" s="119"/>
      <c r="JM14" s="119"/>
      <c r="JN14" s="119"/>
      <c r="JO14" s="119"/>
      <c r="JP14" s="119"/>
      <c r="JQ14" s="119"/>
      <c r="JR14" s="119"/>
      <c r="JS14" s="119"/>
      <c r="JT14" s="119"/>
      <c r="JU14" s="119"/>
      <c r="JV14" s="119"/>
      <c r="JW14" s="119"/>
      <c r="JX14" s="119"/>
      <c r="JY14" s="119"/>
      <c r="JZ14" s="119"/>
      <c r="KA14" s="119"/>
      <c r="KB14" s="119"/>
      <c r="KC14" s="119"/>
      <c r="KD14" s="119"/>
      <c r="KE14" s="119"/>
      <c r="KF14" s="119"/>
      <c r="KG14" s="119"/>
      <c r="KH14" s="119"/>
      <c r="KI14" s="119"/>
      <c r="KJ14" s="119"/>
      <c r="KK14" s="119"/>
      <c r="KL14" s="119"/>
      <c r="KM14" s="119"/>
      <c r="KN14" s="119"/>
      <c r="KO14" s="119"/>
      <c r="KP14" s="119"/>
      <c r="KQ14" s="119"/>
      <c r="KR14" s="119"/>
      <c r="KS14" s="119"/>
      <c r="KT14" s="119"/>
      <c r="KU14" s="119"/>
      <c r="KV14" s="119"/>
      <c r="KW14" s="119"/>
      <c r="KX14" s="119"/>
      <c r="KY14" s="119"/>
      <c r="KZ14" s="119"/>
      <c r="LA14" s="119"/>
      <c r="LB14" s="119"/>
      <c r="LC14" s="119"/>
      <c r="LD14" s="119"/>
      <c r="LE14" s="119"/>
      <c r="LF14" s="119"/>
      <c r="LG14" s="119"/>
      <c r="LH14" s="119"/>
      <c r="LI14" s="119"/>
      <c r="LJ14" s="119"/>
      <c r="LK14" s="119"/>
      <c r="LL14" s="119"/>
      <c r="LM14" s="119"/>
      <c r="LN14" s="119"/>
      <c r="LO14" s="119"/>
      <c r="LP14" s="119"/>
      <c r="LQ14" s="119"/>
      <c r="LR14" s="119"/>
      <c r="LS14" s="119"/>
      <c r="LT14" s="119"/>
      <c r="LU14" s="119"/>
      <c r="LV14" s="119"/>
      <c r="LW14" s="119"/>
      <c r="LX14" s="119"/>
      <c r="LY14" s="119"/>
      <c r="LZ14" s="119"/>
      <c r="MA14" s="119"/>
      <c r="MB14" s="119"/>
      <c r="MC14" s="119"/>
      <c r="MD14" s="119"/>
      <c r="ME14" s="119"/>
      <c r="MF14" s="119"/>
      <c r="MG14" s="119"/>
      <c r="MH14" s="119"/>
      <c r="MI14" s="119"/>
      <c r="MJ14" s="119"/>
      <c r="MK14" s="119"/>
      <c r="ML14" s="119"/>
      <c r="MM14" s="119"/>
      <c r="MN14" s="119"/>
      <c r="MO14" s="119"/>
      <c r="MP14" s="119"/>
      <c r="MQ14" s="119"/>
      <c r="MR14" s="119"/>
      <c r="MS14" s="119"/>
      <c r="MT14" s="119"/>
      <c r="MU14" s="119"/>
      <c r="MV14" s="119"/>
      <c r="MW14" s="119"/>
      <c r="MX14" s="119"/>
      <c r="MY14" s="119"/>
      <c r="MZ14" s="119"/>
      <c r="NA14" s="119"/>
      <c r="NB14" s="119"/>
      <c r="NC14" s="119"/>
      <c r="ND14" s="119"/>
      <c r="NE14" s="119"/>
      <c r="NF14" s="119"/>
      <c r="NG14" s="119"/>
      <c r="NH14" s="119"/>
      <c r="NI14" s="119"/>
      <c r="NJ14" s="119"/>
      <c r="NK14" s="119"/>
      <c r="NL14" s="119"/>
      <c r="NM14" s="119"/>
      <c r="NN14" s="119"/>
      <c r="NO14" s="119"/>
      <c r="NP14" s="119"/>
      <c r="NQ14" s="119"/>
      <c r="NR14" s="119"/>
      <c r="NS14" s="119"/>
      <c r="NT14" s="119"/>
      <c r="NU14" s="119"/>
      <c r="NV14" s="119"/>
      <c r="NW14" s="119"/>
      <c r="NX14" s="119"/>
      <c r="NY14" s="119"/>
      <c r="NZ14" s="119"/>
      <c r="OA14" s="119"/>
      <c r="OB14" s="119"/>
      <c r="OC14" s="119"/>
      <c r="OD14" s="119"/>
      <c r="OE14" s="119"/>
      <c r="OF14" s="119"/>
      <c r="OG14" s="119"/>
      <c r="OH14" s="119"/>
      <c r="OI14" s="119"/>
      <c r="OJ14" s="119"/>
      <c r="OK14" s="119"/>
      <c r="OL14" s="119"/>
      <c r="OM14" s="119"/>
      <c r="ON14" s="119"/>
      <c r="OO14" s="119"/>
      <c r="OP14" s="119"/>
      <c r="OQ14" s="119"/>
      <c r="OR14" s="119"/>
      <c r="OS14" s="119"/>
      <c r="OT14" s="119"/>
      <c r="OU14" s="119"/>
      <c r="OV14" s="119"/>
      <c r="OW14" s="119"/>
      <c r="OX14" s="119"/>
      <c r="OY14" s="119"/>
      <c r="OZ14" s="119"/>
      <c r="PA14" s="119"/>
      <c r="PB14" s="119"/>
      <c r="PC14" s="119"/>
      <c r="PD14" s="119"/>
      <c r="PE14" s="119"/>
      <c r="PF14" s="119"/>
      <c r="PG14" s="119"/>
      <c r="PH14" s="119"/>
      <c r="PI14" s="119"/>
      <c r="PJ14" s="119"/>
      <c r="PK14" s="119"/>
      <c r="PL14" s="119"/>
      <c r="PM14" s="119"/>
      <c r="PN14" s="119"/>
      <c r="PO14" s="119"/>
      <c r="PP14" s="119"/>
      <c r="PQ14" s="119"/>
      <c r="PR14" s="119"/>
      <c r="PS14" s="119"/>
      <c r="PT14" s="119"/>
      <c r="PU14" s="119"/>
      <c r="PV14" s="119"/>
      <c r="PW14" s="119"/>
      <c r="PX14" s="119"/>
      <c r="PY14" s="119"/>
      <c r="PZ14" s="119"/>
      <c r="QA14" s="119"/>
      <c r="QB14" s="119"/>
      <c r="QC14" s="119"/>
      <c r="QD14" s="119"/>
      <c r="QE14" s="119"/>
      <c r="QF14" s="119"/>
      <c r="QG14" s="119"/>
      <c r="QH14" s="119"/>
      <c r="QI14" s="119"/>
      <c r="QJ14" s="119"/>
      <c r="QK14" s="119"/>
      <c r="QL14" s="119"/>
      <c r="QM14" s="119"/>
      <c r="QN14" s="119"/>
      <c r="QO14" s="119"/>
      <c r="QP14" s="119"/>
      <c r="QQ14" s="119"/>
      <c r="QR14" s="119"/>
      <c r="QS14" s="119"/>
      <c r="QT14" s="119"/>
      <c r="QU14" s="119"/>
      <c r="QV14" s="119"/>
      <c r="QW14" s="119"/>
      <c r="QX14" s="119"/>
      <c r="QY14" s="119"/>
      <c r="QZ14" s="119"/>
      <c r="RA14" s="119"/>
      <c r="RB14" s="119"/>
      <c r="RC14" s="119"/>
      <c r="RD14" s="119"/>
      <c r="RE14" s="119"/>
      <c r="RF14" s="119"/>
      <c r="RG14" s="119"/>
      <c r="RH14" s="119"/>
      <c r="RI14" s="119"/>
      <c r="RJ14" s="119"/>
      <c r="RK14" s="119"/>
      <c r="RL14" s="119"/>
      <c r="RM14" s="119"/>
      <c r="RN14" s="119"/>
      <c r="RO14" s="119"/>
      <c r="RP14" s="119"/>
      <c r="RQ14" s="119"/>
      <c r="RR14" s="119"/>
      <c r="RS14" s="119"/>
      <c r="RT14" s="119"/>
      <c r="RU14" s="119"/>
      <c r="RV14" s="119"/>
      <c r="RW14" s="119"/>
      <c r="RX14" s="119"/>
      <c r="RY14" s="119"/>
      <c r="RZ14" s="119"/>
      <c r="SA14" s="119"/>
      <c r="SB14" s="119"/>
      <c r="SC14" s="119"/>
      <c r="SD14" s="119"/>
      <c r="SE14" s="119"/>
      <c r="SF14" s="119"/>
      <c r="SG14" s="119"/>
      <c r="SH14" s="119"/>
      <c r="SI14" s="119"/>
      <c r="SJ14" s="119"/>
      <c r="SK14" s="119"/>
      <c r="SL14" s="119"/>
      <c r="SM14" s="119"/>
      <c r="SN14" s="119"/>
      <c r="SO14" s="119"/>
      <c r="SP14" s="119"/>
      <c r="SQ14" s="119"/>
      <c r="SR14" s="119"/>
      <c r="SS14" s="119"/>
      <c r="ST14" s="119"/>
      <c r="SU14" s="119"/>
      <c r="SV14" s="119"/>
      <c r="SW14" s="119"/>
      <c r="SX14" s="119"/>
      <c r="SY14" s="119"/>
      <c r="SZ14" s="119"/>
      <c r="TA14" s="119"/>
      <c r="TB14" s="119"/>
      <c r="TC14" s="119"/>
      <c r="TD14" s="119"/>
      <c r="TE14" s="119"/>
      <c r="TF14" s="119"/>
      <c r="TG14" s="119"/>
      <c r="TH14" s="119"/>
      <c r="TI14" s="119"/>
      <c r="TJ14" s="119"/>
      <c r="TK14" s="119"/>
      <c r="TL14" s="119"/>
      <c r="TM14" s="119"/>
      <c r="TN14" s="119"/>
      <c r="TO14" s="119"/>
      <c r="TP14" s="119"/>
      <c r="TQ14" s="119"/>
      <c r="TR14" s="119"/>
      <c r="TS14" s="119"/>
      <c r="TT14" s="119"/>
      <c r="TU14" s="119"/>
      <c r="TV14" s="119"/>
      <c r="TW14" s="119"/>
      <c r="TX14" s="119"/>
      <c r="TY14" s="119"/>
      <c r="TZ14" s="119"/>
      <c r="UA14" s="119"/>
      <c r="UB14" s="119"/>
      <c r="UC14" s="119"/>
      <c r="UD14" s="119"/>
      <c r="UE14" s="119"/>
      <c r="UF14" s="119"/>
      <c r="UG14" s="119"/>
      <c r="UH14" s="119"/>
      <c r="UI14" s="119"/>
      <c r="UJ14" s="119"/>
      <c r="UK14" s="119"/>
      <c r="UL14" s="119"/>
      <c r="UM14" s="119"/>
      <c r="UN14" s="119"/>
      <c r="UO14" s="119"/>
      <c r="UP14" s="119"/>
      <c r="UQ14" s="119"/>
      <c r="UR14" s="119"/>
      <c r="US14" s="119"/>
      <c r="UT14" s="119"/>
      <c r="UU14" s="119"/>
      <c r="UV14" s="119"/>
      <c r="UW14" s="119"/>
      <c r="UX14" s="119"/>
      <c r="UY14" s="119"/>
      <c r="UZ14" s="119"/>
      <c r="VA14" s="119"/>
      <c r="VB14" s="119"/>
      <c r="VC14" s="119"/>
      <c r="VD14" s="119"/>
      <c r="VE14" s="119"/>
      <c r="VF14" s="119"/>
      <c r="VG14" s="119"/>
      <c r="VH14" s="119"/>
      <c r="VI14" s="119"/>
      <c r="VJ14" s="119"/>
      <c r="VK14" s="119"/>
      <c r="VL14" s="119"/>
      <c r="VM14" s="119"/>
      <c r="VN14" s="119"/>
      <c r="VO14" s="119"/>
      <c r="VP14" s="119"/>
      <c r="VQ14" s="119"/>
      <c r="VR14" s="119"/>
      <c r="VS14" s="119"/>
      <c r="VT14" s="119"/>
      <c r="VU14" s="119"/>
      <c r="VV14" s="119"/>
      <c r="VW14" s="119"/>
      <c r="VX14" s="119"/>
      <c r="VY14" s="119"/>
      <c r="VZ14" s="119"/>
      <c r="WA14" s="119"/>
      <c r="WB14" s="119"/>
      <c r="WC14" s="119"/>
      <c r="WD14" s="119"/>
      <c r="WE14" s="119"/>
      <c r="WF14" s="119"/>
      <c r="WG14" s="119"/>
      <c r="WH14" s="119"/>
      <c r="WI14" s="119"/>
      <c r="WJ14" s="119"/>
      <c r="WK14" s="119"/>
      <c r="WL14" s="119"/>
      <c r="WM14" s="119"/>
      <c r="WN14" s="119"/>
      <c r="WO14" s="119"/>
      <c r="WP14" s="119"/>
      <c r="WQ14" s="119"/>
      <c r="WR14" s="119"/>
      <c r="WS14" s="119"/>
      <c r="WT14" s="119"/>
      <c r="WU14" s="119"/>
      <c r="WV14" s="119"/>
      <c r="WW14" s="119"/>
      <c r="WX14" s="119"/>
      <c r="WY14" s="119"/>
      <c r="WZ14" s="119"/>
      <c r="XA14" s="119"/>
      <c r="XB14" s="119"/>
      <c r="XC14" s="119"/>
      <c r="XD14" s="119"/>
      <c r="XE14" s="119"/>
      <c r="XF14" s="119"/>
      <c r="XG14" s="119"/>
      <c r="XH14" s="119"/>
      <c r="XI14" s="119"/>
      <c r="XJ14" s="119"/>
      <c r="XK14" s="119"/>
      <c r="XL14" s="119"/>
      <c r="XM14" s="119"/>
      <c r="XN14" s="119"/>
      <c r="XO14" s="119"/>
      <c r="XP14" s="119"/>
      <c r="XQ14" s="119"/>
      <c r="XR14" s="119"/>
      <c r="XS14" s="119"/>
      <c r="XT14" s="119"/>
      <c r="XU14" s="119"/>
      <c r="XV14" s="119"/>
      <c r="XW14" s="119"/>
      <c r="XX14" s="119"/>
      <c r="XY14" s="119"/>
      <c r="XZ14" s="119"/>
      <c r="YA14" s="119"/>
      <c r="YB14" s="119"/>
      <c r="YC14" s="119"/>
      <c r="YD14" s="119"/>
      <c r="YE14" s="119"/>
      <c r="YF14" s="119"/>
      <c r="YG14" s="119"/>
      <c r="YH14" s="119"/>
      <c r="YI14" s="119"/>
      <c r="YJ14" s="119"/>
      <c r="YK14" s="119"/>
      <c r="YL14" s="119"/>
      <c r="YM14" s="119"/>
      <c r="YN14" s="119"/>
      <c r="YO14" s="119"/>
      <c r="YP14" s="119"/>
      <c r="YQ14" s="119"/>
      <c r="YR14" s="119"/>
      <c r="YS14" s="119"/>
      <c r="YT14" s="119"/>
      <c r="YU14" s="119"/>
      <c r="YV14" s="119"/>
      <c r="YW14" s="119"/>
      <c r="YX14" s="119"/>
      <c r="YY14" s="119"/>
      <c r="YZ14" s="119"/>
      <c r="ZA14" s="119"/>
      <c r="ZB14" s="119"/>
      <c r="ZC14" s="119"/>
      <c r="ZD14" s="119"/>
      <c r="ZE14" s="119"/>
      <c r="ZF14" s="119"/>
      <c r="ZG14" s="119"/>
      <c r="ZH14" s="119"/>
      <c r="ZI14" s="119"/>
      <c r="ZJ14" s="119"/>
      <c r="ZK14" s="119"/>
      <c r="ZL14" s="119"/>
      <c r="ZM14" s="119"/>
      <c r="ZN14" s="119"/>
      <c r="ZO14" s="119"/>
      <c r="ZP14" s="119"/>
      <c r="ZQ14" s="119"/>
      <c r="ZR14" s="119"/>
      <c r="ZS14" s="119"/>
      <c r="ZT14" s="119"/>
      <c r="ZU14" s="119"/>
      <c r="ZV14" s="119"/>
      <c r="ZW14" s="119"/>
      <c r="ZX14" s="119"/>
      <c r="ZY14" s="119"/>
      <c r="ZZ14" s="119"/>
      <c r="AAA14" s="119"/>
      <c r="AAB14" s="119"/>
      <c r="AAC14" s="119"/>
      <c r="AAD14" s="119"/>
      <c r="AAE14" s="119"/>
      <c r="AAF14" s="119"/>
      <c r="AAG14" s="119"/>
      <c r="AAH14" s="119"/>
      <c r="AAI14" s="119"/>
      <c r="AAJ14" s="119"/>
      <c r="AAK14" s="119"/>
      <c r="AAL14" s="119"/>
      <c r="AAM14" s="119"/>
      <c r="AAN14" s="119"/>
      <c r="AAO14" s="119"/>
      <c r="AAP14" s="119"/>
      <c r="AAQ14" s="119"/>
      <c r="AAR14" s="119"/>
      <c r="AAS14" s="119"/>
      <c r="AAT14" s="119"/>
      <c r="AAU14" s="119"/>
      <c r="AAV14" s="119"/>
      <c r="AAW14" s="119"/>
      <c r="AAX14" s="119"/>
      <c r="AAY14" s="119"/>
      <c r="AAZ14" s="119"/>
      <c r="ABA14" s="119"/>
      <c r="ABB14" s="119"/>
      <c r="ABC14" s="119"/>
      <c r="ABD14" s="119"/>
      <c r="ABE14" s="119"/>
      <c r="ABF14" s="119"/>
      <c r="ABG14" s="119"/>
      <c r="ABH14" s="119"/>
      <c r="ABI14" s="119"/>
      <c r="ABJ14" s="119"/>
      <c r="ABK14" s="119"/>
      <c r="ABL14" s="119"/>
      <c r="ABM14" s="119"/>
      <c r="ABN14" s="119"/>
      <c r="ABO14" s="119"/>
      <c r="ABP14" s="119"/>
      <c r="ABQ14" s="119"/>
      <c r="ABR14" s="119"/>
      <c r="ABS14" s="119"/>
      <c r="ABT14" s="119"/>
      <c r="ABU14" s="119"/>
      <c r="ABV14" s="119"/>
      <c r="ABW14" s="119"/>
      <c r="ABX14" s="119"/>
      <c r="ABY14" s="119"/>
      <c r="ABZ14" s="119"/>
      <c r="ACA14" s="119"/>
      <c r="ACB14" s="119"/>
      <c r="ACC14" s="119"/>
      <c r="ACD14" s="119"/>
      <c r="ACE14" s="119"/>
      <c r="ACF14" s="119"/>
      <c r="ACG14" s="119"/>
      <c r="ACH14" s="119"/>
      <c r="ACI14" s="119"/>
      <c r="ACJ14" s="119"/>
      <c r="ACK14" s="119"/>
      <c r="ACL14" s="119"/>
      <c r="ACM14" s="119"/>
      <c r="ACN14" s="119"/>
      <c r="ACO14" s="119"/>
      <c r="ACP14" s="119"/>
      <c r="ACQ14" s="119"/>
      <c r="ACR14" s="119"/>
      <c r="ACS14" s="119"/>
      <c r="ACT14" s="119"/>
      <c r="ACU14" s="119"/>
      <c r="ACV14" s="119"/>
      <c r="ACW14" s="119"/>
      <c r="ACX14" s="119"/>
      <c r="ACY14" s="119"/>
      <c r="ACZ14" s="119"/>
      <c r="ADA14" s="119"/>
      <c r="ADB14" s="119"/>
      <c r="ADC14" s="119"/>
      <c r="ADD14" s="119"/>
      <c r="ADE14" s="119"/>
      <c r="ADF14" s="119"/>
      <c r="ADG14" s="119"/>
      <c r="ADH14" s="119"/>
      <c r="ADI14" s="119"/>
      <c r="ADJ14" s="119"/>
      <c r="ADK14" s="119"/>
      <c r="ADL14" s="119"/>
      <c r="ADM14" s="119"/>
      <c r="ADN14" s="119"/>
      <c r="ADO14" s="119"/>
      <c r="ADP14" s="119"/>
      <c r="ADQ14" s="119"/>
      <c r="ADR14" s="119"/>
      <c r="ADS14" s="119"/>
      <c r="ADT14" s="119"/>
      <c r="ADU14" s="119"/>
      <c r="ADV14" s="119"/>
      <c r="ADW14" s="119"/>
      <c r="ADX14" s="119"/>
      <c r="ADY14" s="119"/>
      <c r="ADZ14" s="119"/>
      <c r="AEA14" s="119"/>
      <c r="AEB14" s="119"/>
      <c r="AEC14" s="119"/>
      <c r="AED14" s="119"/>
      <c r="AEE14" s="119"/>
      <c r="AEF14" s="119"/>
      <c r="AEG14" s="119"/>
      <c r="AEH14" s="119"/>
      <c r="AEI14" s="119"/>
      <c r="AEJ14" s="119"/>
      <c r="AEK14" s="119"/>
      <c r="AEL14" s="119"/>
      <c r="AEM14" s="119"/>
      <c r="AEN14" s="119"/>
      <c r="AEO14" s="119"/>
      <c r="AEP14" s="119"/>
      <c r="AEQ14" s="119"/>
      <c r="AER14" s="119"/>
      <c r="AES14" s="119"/>
      <c r="AET14" s="119"/>
      <c r="AEU14" s="119"/>
      <c r="AEV14" s="119"/>
      <c r="AEW14" s="119"/>
      <c r="AEX14" s="119"/>
      <c r="AEY14" s="119"/>
      <c r="AEZ14" s="119"/>
      <c r="AFA14" s="119"/>
      <c r="AFB14" s="119"/>
      <c r="AFC14" s="119"/>
      <c r="AFD14" s="119"/>
      <c r="AFE14" s="119"/>
      <c r="AFF14" s="119"/>
      <c r="AFG14" s="119"/>
      <c r="AFH14" s="119"/>
      <c r="AFI14" s="119"/>
      <c r="AFJ14" s="119"/>
      <c r="AFK14" s="119"/>
      <c r="AFL14" s="119"/>
      <c r="AFM14" s="119"/>
      <c r="AFN14" s="119"/>
      <c r="AFO14" s="119"/>
      <c r="AFP14" s="119"/>
      <c r="AFQ14" s="119"/>
      <c r="AFR14" s="119"/>
      <c r="AFS14" s="119"/>
      <c r="AFT14" s="119"/>
      <c r="AFU14" s="119"/>
      <c r="AFV14" s="119"/>
      <c r="AFW14" s="119"/>
      <c r="AFX14" s="119"/>
      <c r="AFY14" s="119"/>
      <c r="AFZ14" s="119"/>
      <c r="AGA14" s="119"/>
      <c r="AGB14" s="119"/>
      <c r="AGC14" s="119"/>
      <c r="AGD14" s="119"/>
      <c r="AGE14" s="119"/>
      <c r="AGF14" s="119"/>
      <c r="AGG14" s="119"/>
      <c r="AGH14" s="119"/>
      <c r="AGI14" s="119"/>
      <c r="AGJ14" s="119"/>
      <c r="AGK14" s="119"/>
      <c r="AGL14" s="119"/>
      <c r="AGM14" s="119"/>
      <c r="AGN14" s="119"/>
      <c r="AGO14" s="119"/>
      <c r="AGP14" s="119"/>
      <c r="AGQ14" s="119"/>
      <c r="AGR14" s="119"/>
      <c r="AGS14" s="119"/>
      <c r="AGT14" s="119"/>
      <c r="AGU14" s="119"/>
      <c r="AGV14" s="119"/>
      <c r="AGW14" s="119"/>
      <c r="AGX14" s="119"/>
      <c r="AGY14" s="119"/>
      <c r="AGZ14" s="119"/>
      <c r="AHA14" s="119"/>
      <c r="AHB14" s="119"/>
      <c r="AHC14" s="119"/>
      <c r="AHD14" s="119"/>
      <c r="AHE14" s="119"/>
      <c r="AHF14" s="119"/>
      <c r="AHG14" s="119"/>
      <c r="AHH14" s="119"/>
      <c r="AHI14" s="119"/>
      <c r="AHJ14" s="119"/>
      <c r="AHK14" s="119"/>
      <c r="AHL14" s="119"/>
      <c r="AHM14" s="119"/>
      <c r="AHN14" s="119"/>
      <c r="AHO14" s="119"/>
      <c r="AHP14" s="119"/>
      <c r="AHQ14" s="119"/>
      <c r="AHR14" s="119"/>
      <c r="AHS14" s="119"/>
      <c r="AHT14" s="119"/>
      <c r="AHU14" s="119"/>
      <c r="AHV14" s="119"/>
      <c r="AHW14" s="119"/>
      <c r="AHX14" s="119"/>
      <c r="AHY14" s="119"/>
      <c r="AHZ14" s="119"/>
      <c r="AIA14" s="119"/>
      <c r="AIB14" s="119"/>
      <c r="AIC14" s="119"/>
      <c r="AID14" s="119"/>
      <c r="AIE14" s="119"/>
      <c r="AIF14" s="119"/>
      <c r="AIG14" s="119"/>
      <c r="AIH14" s="119"/>
      <c r="AII14" s="119"/>
      <c r="AIJ14" s="119"/>
      <c r="AIK14" s="119"/>
      <c r="AIL14" s="119"/>
      <c r="AIM14" s="119"/>
      <c r="AIN14" s="119"/>
      <c r="AIO14" s="119"/>
      <c r="AIP14" s="119"/>
      <c r="AIQ14" s="119"/>
      <c r="AIR14" s="119"/>
      <c r="AIS14" s="119"/>
      <c r="AIT14" s="119"/>
      <c r="AIU14" s="119"/>
      <c r="AIV14" s="119"/>
      <c r="AIW14" s="119"/>
      <c r="AIX14" s="119"/>
      <c r="AIY14" s="119"/>
      <c r="AIZ14" s="119"/>
      <c r="AJA14" s="119"/>
      <c r="AJB14" s="119"/>
      <c r="AJC14" s="119"/>
      <c r="AJD14" s="119"/>
      <c r="AJE14" s="119"/>
      <c r="AJF14" s="119"/>
      <c r="AJG14" s="119"/>
      <c r="AJH14" s="119"/>
      <c r="AJI14" s="119"/>
      <c r="AJJ14" s="119"/>
      <c r="AJK14" s="119"/>
      <c r="AJL14" s="119"/>
      <c r="AJM14" s="119"/>
      <c r="AJN14" s="119"/>
      <c r="AJO14" s="119"/>
      <c r="AJP14" s="119"/>
      <c r="AJQ14" s="119"/>
      <c r="AJR14" s="119"/>
      <c r="AJS14" s="119"/>
      <c r="AJT14" s="119"/>
      <c r="AJU14" s="119"/>
      <c r="AJV14" s="119"/>
      <c r="AJW14" s="119"/>
      <c r="AJX14" s="119"/>
      <c r="AJY14" s="119"/>
      <c r="AJZ14" s="119"/>
      <c r="AKA14" s="119"/>
      <c r="AKB14" s="119"/>
      <c r="AKC14" s="119"/>
      <c r="AKD14" s="119"/>
      <c r="AKE14" s="119"/>
      <c r="AKF14" s="119"/>
      <c r="AKG14" s="119"/>
      <c r="AKH14" s="119"/>
      <c r="AKI14" s="119"/>
      <c r="AKJ14" s="119"/>
      <c r="AKK14" s="119"/>
      <c r="AKL14" s="119"/>
      <c r="AKM14" s="119"/>
      <c r="AKN14" s="119"/>
      <c r="AKO14" s="119"/>
      <c r="AKP14" s="119"/>
      <c r="AKQ14" s="119"/>
      <c r="AKR14" s="119"/>
      <c r="AKS14" s="119"/>
      <c r="AKT14" s="119"/>
      <c r="AKU14" s="119"/>
      <c r="AKV14" s="119"/>
      <c r="AKW14" s="119"/>
      <c r="AKX14" s="119"/>
      <c r="AKY14" s="119"/>
      <c r="AKZ14" s="119"/>
      <c r="ALA14" s="119"/>
      <c r="ALB14" s="119"/>
      <c r="ALC14" s="119"/>
      <c r="ALD14" s="119"/>
      <c r="ALE14" s="119"/>
      <c r="ALF14" s="119"/>
      <c r="ALG14" s="119"/>
      <c r="ALH14" s="119"/>
      <c r="ALI14" s="119"/>
      <c r="ALJ14" s="119"/>
      <c r="ALK14" s="119"/>
      <c r="ALL14" s="119"/>
      <c r="ALM14" s="119"/>
      <c r="ALN14" s="119"/>
      <c r="ALO14" s="119"/>
      <c r="ALP14" s="119"/>
      <c r="ALQ14" s="119"/>
      <c r="ALR14" s="119"/>
      <c r="ALS14" s="119"/>
      <c r="ALT14" s="119"/>
      <c r="ALU14" s="119"/>
      <c r="ALV14" s="119"/>
      <c r="ALW14" s="119"/>
      <c r="ALX14" s="119"/>
      <c r="ALY14" s="119"/>
      <c r="ALZ14" s="119"/>
      <c r="AMA14" s="119"/>
      <c r="AMB14" s="119"/>
      <c r="AMC14" s="119"/>
      <c r="AMD14" s="119"/>
      <c r="AME14" s="119"/>
      <c r="AMF14" s="119"/>
      <c r="AMG14" s="119"/>
      <c r="AMH14" s="119"/>
      <c r="AMI14" s="119"/>
      <c r="AMJ14" s="119"/>
      <c r="AMK14" s="119"/>
      <c r="AML14" s="119"/>
      <c r="AMM14" s="119"/>
      <c r="AMN14" s="119"/>
      <c r="AMO14" s="119"/>
      <c r="AMP14" s="119"/>
      <c r="AMQ14" s="119"/>
      <c r="AMR14" s="119"/>
      <c r="AMS14" s="119"/>
      <c r="AMT14" s="119"/>
      <c r="AMU14" s="119"/>
      <c r="AMV14" s="119"/>
      <c r="AMW14" s="119"/>
      <c r="AMX14" s="119"/>
      <c r="AMY14" s="119"/>
      <c r="AMZ14" s="119"/>
      <c r="ANA14" s="119"/>
      <c r="ANB14" s="119"/>
      <c r="ANC14" s="119"/>
      <c r="AND14" s="119"/>
      <c r="ANE14" s="119"/>
      <c r="ANF14" s="119"/>
      <c r="ANG14" s="119"/>
      <c r="ANH14" s="119"/>
      <c r="ANI14" s="119"/>
      <c r="ANJ14" s="119"/>
      <c r="ANK14" s="119"/>
      <c r="ANL14" s="119"/>
      <c r="ANM14" s="119"/>
      <c r="ANN14" s="119"/>
      <c r="ANO14" s="119"/>
      <c r="ANP14" s="119"/>
      <c r="ANQ14" s="119"/>
      <c r="ANR14" s="119"/>
      <c r="ANS14" s="119"/>
      <c r="ANT14" s="119"/>
      <c r="ANU14" s="119"/>
      <c r="ANV14" s="119"/>
      <c r="ANW14" s="119"/>
      <c r="ANX14" s="119"/>
      <c r="ANY14" s="119"/>
      <c r="ANZ14" s="119"/>
      <c r="AOA14" s="119"/>
      <c r="AOB14" s="119"/>
      <c r="AOC14" s="119"/>
      <c r="AOD14" s="119"/>
      <c r="AOE14" s="119"/>
      <c r="AOF14" s="119"/>
      <c r="AOG14" s="119"/>
      <c r="AOH14" s="119"/>
      <c r="AOI14" s="119"/>
      <c r="AOJ14" s="119"/>
      <c r="AOK14" s="119"/>
      <c r="AOL14" s="119"/>
      <c r="AOM14" s="119"/>
      <c r="AON14" s="119"/>
      <c r="AOO14" s="119"/>
      <c r="AOP14" s="119"/>
      <c r="AOQ14" s="119"/>
      <c r="AOR14" s="119"/>
      <c r="AOS14" s="119"/>
      <c r="AOT14" s="119"/>
      <c r="AOU14" s="119"/>
      <c r="AOV14" s="119"/>
      <c r="AOW14" s="119"/>
      <c r="AOX14" s="119"/>
      <c r="AOY14" s="119"/>
      <c r="AOZ14" s="119"/>
      <c r="APA14" s="119"/>
      <c r="APB14" s="119"/>
      <c r="APC14" s="119"/>
      <c r="APD14" s="119"/>
      <c r="APE14" s="119"/>
      <c r="APF14" s="119"/>
      <c r="APG14" s="119"/>
      <c r="APH14" s="119"/>
      <c r="API14" s="119"/>
      <c r="APJ14" s="119"/>
      <c r="APK14" s="119"/>
      <c r="APL14" s="119"/>
      <c r="APM14" s="119"/>
      <c r="APN14" s="119"/>
      <c r="APO14" s="119"/>
      <c r="APP14" s="119"/>
      <c r="APQ14" s="119"/>
      <c r="APR14" s="119"/>
      <c r="APS14" s="119"/>
      <c r="APT14" s="119"/>
      <c r="APU14" s="119"/>
      <c r="APV14" s="119"/>
      <c r="APW14" s="119"/>
      <c r="APX14" s="119"/>
      <c r="APY14" s="119"/>
      <c r="APZ14" s="119"/>
      <c r="AQA14" s="119"/>
      <c r="AQB14" s="119"/>
      <c r="AQC14" s="119"/>
      <c r="AQD14" s="119"/>
      <c r="AQE14" s="119"/>
      <c r="AQF14" s="119"/>
      <c r="AQG14" s="119"/>
      <c r="AQH14" s="119"/>
      <c r="AQI14" s="119"/>
      <c r="AQJ14" s="119"/>
      <c r="AQK14" s="119"/>
      <c r="AQL14" s="119"/>
      <c r="AQM14" s="119"/>
      <c r="AQN14" s="119"/>
      <c r="AQO14" s="119"/>
      <c r="AQP14" s="119"/>
      <c r="AQQ14" s="119"/>
      <c r="AQR14" s="119"/>
      <c r="AQS14" s="119"/>
      <c r="AQT14" s="119"/>
      <c r="AQU14" s="119"/>
      <c r="AQV14" s="119"/>
      <c r="AQW14" s="119"/>
      <c r="AQX14" s="119"/>
      <c r="AQY14" s="119"/>
      <c r="AQZ14" s="119"/>
      <c r="ARA14" s="119"/>
      <c r="ARB14" s="119"/>
      <c r="ARC14" s="119"/>
      <c r="ARD14" s="119"/>
      <c r="ARE14" s="119"/>
      <c r="ARF14" s="119"/>
      <c r="ARG14" s="119"/>
      <c r="ARH14" s="119"/>
      <c r="ARI14" s="119"/>
      <c r="ARJ14" s="119"/>
      <c r="ARK14" s="119"/>
      <c r="ARL14" s="119"/>
      <c r="ARM14" s="119"/>
      <c r="ARN14" s="119"/>
      <c r="ARO14" s="119"/>
      <c r="ARP14" s="119"/>
      <c r="ARQ14" s="119"/>
      <c r="ARR14" s="119"/>
      <c r="ARS14" s="119"/>
      <c r="ART14" s="119"/>
      <c r="ARU14" s="119"/>
      <c r="ARV14" s="119"/>
      <c r="ARW14" s="119"/>
      <c r="ARX14" s="119"/>
      <c r="ARY14" s="119"/>
      <c r="ARZ14" s="119"/>
      <c r="ASA14" s="119"/>
      <c r="ASB14" s="119"/>
      <c r="ASC14" s="119"/>
      <c r="ASD14" s="119"/>
      <c r="ASE14" s="119"/>
      <c r="ASF14" s="119"/>
      <c r="ASG14" s="119"/>
      <c r="ASH14" s="119"/>
      <c r="ASI14" s="119"/>
      <c r="ASJ14" s="119"/>
      <c r="ASK14" s="119"/>
      <c r="ASL14" s="119"/>
      <c r="ASM14" s="119"/>
      <c r="ASN14" s="119"/>
      <c r="ASO14" s="119"/>
      <c r="ASP14" s="119"/>
      <c r="ASQ14" s="119"/>
      <c r="ASR14" s="119"/>
      <c r="ASS14" s="119"/>
      <c r="AST14" s="119"/>
      <c r="ASU14" s="119"/>
      <c r="ASV14" s="119"/>
      <c r="ASW14" s="119"/>
      <c r="ASX14" s="119"/>
      <c r="ASY14" s="119"/>
      <c r="ASZ14" s="119"/>
      <c r="ATA14" s="119"/>
      <c r="ATB14" s="119"/>
      <c r="ATC14" s="119"/>
      <c r="ATD14" s="119"/>
      <c r="ATE14" s="119"/>
      <c r="ATF14" s="119"/>
      <c r="ATG14" s="119"/>
      <c r="ATH14" s="119"/>
      <c r="ATI14" s="119"/>
      <c r="ATJ14" s="119"/>
      <c r="ATK14" s="119"/>
      <c r="ATL14" s="119"/>
      <c r="ATM14" s="119"/>
      <c r="ATN14" s="119"/>
      <c r="ATO14" s="119"/>
      <c r="ATP14" s="119"/>
      <c r="ATQ14" s="119"/>
      <c r="ATR14" s="119"/>
      <c r="ATS14" s="119"/>
      <c r="ATT14" s="119"/>
      <c r="ATU14" s="119"/>
      <c r="ATV14" s="119"/>
      <c r="ATW14" s="119"/>
      <c r="ATX14" s="119"/>
      <c r="ATY14" s="119"/>
      <c r="ATZ14" s="119"/>
      <c r="AUA14" s="119"/>
      <c r="AUB14" s="119"/>
      <c r="AUC14" s="119"/>
      <c r="AUD14" s="119"/>
      <c r="AUE14" s="119"/>
      <c r="AUF14" s="119"/>
      <c r="AUG14" s="119"/>
      <c r="AUH14" s="119"/>
      <c r="AUI14" s="119"/>
      <c r="AUJ14" s="119"/>
      <c r="AUK14" s="119"/>
      <c r="AUL14" s="119"/>
      <c r="AUM14" s="119"/>
      <c r="AUN14" s="119"/>
      <c r="AUO14" s="119"/>
      <c r="AUP14" s="119"/>
      <c r="AUQ14" s="119"/>
      <c r="AUR14" s="119"/>
      <c r="AUS14" s="119"/>
      <c r="AUT14" s="119"/>
      <c r="AUU14" s="119"/>
      <c r="AUV14" s="119"/>
      <c r="AUW14" s="119"/>
      <c r="AUX14" s="119"/>
      <c r="AUY14" s="119"/>
      <c r="AUZ14" s="119"/>
      <c r="AVA14" s="119"/>
      <c r="AVB14" s="119"/>
      <c r="AVC14" s="119"/>
      <c r="AVD14" s="119"/>
      <c r="AVE14" s="119"/>
      <c r="AVF14" s="119"/>
      <c r="AVG14" s="119"/>
      <c r="AVH14" s="119"/>
      <c r="AVI14" s="119"/>
      <c r="AVJ14" s="119"/>
      <c r="AVK14" s="119"/>
      <c r="AVL14" s="119"/>
      <c r="AVM14" s="119"/>
      <c r="AVN14" s="119"/>
      <c r="AVO14" s="119"/>
      <c r="AVP14" s="119"/>
      <c r="AVQ14" s="119"/>
      <c r="AVR14" s="119"/>
      <c r="AVS14" s="119"/>
      <c r="AVT14" s="119"/>
      <c r="AVU14" s="119"/>
      <c r="AVV14" s="119"/>
      <c r="AVW14" s="119"/>
      <c r="AVX14" s="119"/>
      <c r="AVY14" s="119"/>
      <c r="AVZ14" s="119"/>
      <c r="AWA14" s="119"/>
      <c r="AWB14" s="119"/>
      <c r="AWC14" s="119"/>
      <c r="AWD14" s="119"/>
      <c r="AWE14" s="119"/>
      <c r="AWF14" s="119"/>
      <c r="AWG14" s="119"/>
      <c r="AWH14" s="119"/>
      <c r="AWI14" s="119"/>
      <c r="AWJ14" s="119"/>
      <c r="AWK14" s="119"/>
      <c r="AWL14" s="119"/>
      <c r="AWM14" s="119"/>
      <c r="AWN14" s="119"/>
      <c r="AWO14" s="119"/>
      <c r="AWP14" s="119"/>
      <c r="AWQ14" s="119"/>
      <c r="AWR14" s="119"/>
      <c r="AWS14" s="119"/>
      <c r="AWT14" s="119"/>
      <c r="AWU14" s="119"/>
      <c r="AWV14" s="119"/>
      <c r="AWW14" s="119"/>
      <c r="AWX14" s="119"/>
      <c r="AWY14" s="119"/>
      <c r="AWZ14" s="119"/>
      <c r="AXA14" s="119"/>
      <c r="AXB14" s="119"/>
      <c r="AXC14" s="119"/>
      <c r="AXD14" s="119"/>
      <c r="AXE14" s="119"/>
      <c r="AXF14" s="119"/>
      <c r="AXG14" s="119"/>
      <c r="AXH14" s="119"/>
      <c r="AXI14" s="119"/>
      <c r="AXJ14" s="119"/>
      <c r="AXK14" s="119"/>
      <c r="AXL14" s="119"/>
      <c r="AXM14" s="119"/>
      <c r="AXN14" s="119"/>
      <c r="AXO14" s="119"/>
      <c r="AXP14" s="119"/>
      <c r="AXQ14" s="119"/>
      <c r="AXR14" s="119"/>
      <c r="AXS14" s="119"/>
      <c r="AXT14" s="119"/>
      <c r="AXU14" s="119"/>
      <c r="AXV14" s="119"/>
      <c r="AXW14" s="119"/>
      <c r="AXX14" s="119"/>
      <c r="AXY14" s="119"/>
      <c r="AXZ14" s="119"/>
      <c r="AYA14" s="119"/>
      <c r="AYB14" s="119"/>
      <c r="AYC14" s="119"/>
      <c r="AYD14" s="119"/>
      <c r="AYE14" s="119"/>
      <c r="AYF14" s="119"/>
      <c r="AYG14" s="119"/>
      <c r="AYH14" s="119"/>
      <c r="AYI14" s="119"/>
      <c r="AYJ14" s="119"/>
      <c r="AYK14" s="119"/>
      <c r="AYL14" s="119"/>
      <c r="AYM14" s="119"/>
      <c r="AYN14" s="119"/>
      <c r="AYO14" s="119"/>
      <c r="AYP14" s="119"/>
      <c r="AYQ14" s="119"/>
      <c r="AYR14" s="119"/>
      <c r="AYS14" s="119"/>
      <c r="AYT14" s="119"/>
      <c r="AYU14" s="119"/>
      <c r="AYV14" s="119"/>
      <c r="AYW14" s="119"/>
      <c r="AYX14" s="119"/>
      <c r="AYY14" s="119"/>
      <c r="AYZ14" s="119"/>
      <c r="AZA14" s="119"/>
      <c r="AZB14" s="119"/>
      <c r="AZC14" s="119"/>
      <c r="AZD14" s="119"/>
      <c r="AZE14" s="119"/>
      <c r="AZF14" s="119"/>
      <c r="AZG14" s="119"/>
      <c r="AZH14" s="119"/>
      <c r="AZI14" s="119"/>
      <c r="AZJ14" s="119"/>
      <c r="AZK14" s="119"/>
      <c r="AZL14" s="119"/>
      <c r="AZM14" s="119"/>
      <c r="AZN14" s="119"/>
      <c r="AZO14" s="119"/>
      <c r="AZP14" s="119"/>
      <c r="AZQ14" s="119"/>
      <c r="AZR14" s="119"/>
      <c r="AZS14" s="119"/>
      <c r="AZT14" s="119"/>
      <c r="AZU14" s="119"/>
      <c r="AZV14" s="119"/>
      <c r="AZW14" s="119"/>
      <c r="AZX14" s="119"/>
      <c r="AZY14" s="119"/>
      <c r="AZZ14" s="119"/>
      <c r="BAA14" s="119"/>
      <c r="BAB14" s="119"/>
      <c r="BAC14" s="119"/>
      <c r="BAD14" s="119"/>
      <c r="BAE14" s="119"/>
      <c r="BAF14" s="119"/>
      <c r="BAG14" s="119"/>
      <c r="BAH14" s="119"/>
      <c r="BAI14" s="119"/>
      <c r="BAJ14" s="119"/>
      <c r="BAK14" s="119"/>
      <c r="BAL14" s="119"/>
      <c r="BAM14" s="119"/>
      <c r="BAN14" s="119"/>
      <c r="BAO14" s="119"/>
      <c r="BAP14" s="119"/>
      <c r="BAQ14" s="119"/>
      <c r="BAR14" s="119"/>
      <c r="BAS14" s="119"/>
      <c r="BAT14" s="119"/>
      <c r="BAU14" s="119"/>
      <c r="BAV14" s="119"/>
      <c r="BAW14" s="119"/>
      <c r="BAX14" s="119"/>
      <c r="BAY14" s="119"/>
      <c r="BAZ14" s="119"/>
      <c r="BBA14" s="119"/>
      <c r="BBB14" s="119"/>
      <c r="BBC14" s="119"/>
      <c r="BBD14" s="119"/>
    </row>
    <row r="15" spans="1:1408" s="39" customFormat="1" ht="135" customHeight="1" x14ac:dyDescent="0.25">
      <c r="A15" s="40">
        <v>2</v>
      </c>
      <c r="B15" s="41" t="s">
        <v>110</v>
      </c>
      <c r="C15" s="82" t="s">
        <v>76</v>
      </c>
      <c r="D15" s="82" t="s">
        <v>44</v>
      </c>
      <c r="E15" s="125" t="s">
        <v>21</v>
      </c>
      <c r="F15" s="43">
        <v>43831</v>
      </c>
      <c r="G15" s="43">
        <v>44926</v>
      </c>
      <c r="H15" s="34">
        <f>I15+O15+T15</f>
        <v>360</v>
      </c>
      <c r="I15" s="35">
        <f>SUM(J15:N15)</f>
        <v>120</v>
      </c>
      <c r="J15" s="35">
        <v>0</v>
      </c>
      <c r="K15" s="35">
        <v>0</v>
      </c>
      <c r="L15" s="35">
        <f>L16</f>
        <v>120</v>
      </c>
      <c r="M15" s="35">
        <f>M16</f>
        <v>0</v>
      </c>
      <c r="N15" s="35">
        <v>0</v>
      </c>
      <c r="O15" s="35">
        <f>SUM(P15:S15)</f>
        <v>120</v>
      </c>
      <c r="P15" s="35">
        <v>0</v>
      </c>
      <c r="Q15" s="35">
        <v>0</v>
      </c>
      <c r="R15" s="35">
        <f>R16</f>
        <v>120</v>
      </c>
      <c r="S15" s="35">
        <v>0</v>
      </c>
      <c r="T15" s="35">
        <f>SUM(U15:X15)</f>
        <v>120</v>
      </c>
      <c r="U15" s="35">
        <v>0</v>
      </c>
      <c r="V15" s="35">
        <v>0</v>
      </c>
      <c r="W15" s="35">
        <f>W16</f>
        <v>120</v>
      </c>
      <c r="X15" s="35">
        <v>0</v>
      </c>
      <c r="Y15" s="37" t="s">
        <v>16</v>
      </c>
      <c r="Z15" s="37" t="s">
        <v>16</v>
      </c>
      <c r="AA15" s="37" t="s">
        <v>16</v>
      </c>
      <c r="AB15" s="37" t="s">
        <v>16</v>
      </c>
      <c r="AC15" s="37" t="s">
        <v>16</v>
      </c>
      <c r="AD15" s="37" t="s">
        <v>16</v>
      </c>
      <c r="AE15" s="37" t="s">
        <v>16</v>
      </c>
      <c r="AF15" s="37" t="s">
        <v>16</v>
      </c>
      <c r="AG15" s="37" t="s">
        <v>16</v>
      </c>
      <c r="AH15" s="37" t="s">
        <v>16</v>
      </c>
      <c r="AI15" s="37" t="s">
        <v>16</v>
      </c>
      <c r="AJ15" s="37" t="s">
        <v>16</v>
      </c>
      <c r="AK15" s="44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8"/>
      <c r="HW15" s="38"/>
      <c r="HX15" s="38"/>
      <c r="HY15" s="38"/>
      <c r="HZ15" s="38"/>
      <c r="IA15" s="38"/>
      <c r="IB15" s="38"/>
      <c r="IC15" s="38"/>
      <c r="ID15" s="38"/>
      <c r="IE15" s="38"/>
      <c r="IF15" s="38"/>
      <c r="IG15" s="38"/>
      <c r="IH15" s="38"/>
      <c r="II15" s="38"/>
      <c r="IJ15" s="38"/>
      <c r="IK15" s="38"/>
      <c r="IL15" s="38"/>
      <c r="IM15" s="38"/>
      <c r="IN15" s="38"/>
      <c r="IO15" s="38"/>
      <c r="IP15" s="38"/>
      <c r="IQ15" s="38"/>
      <c r="IR15" s="38"/>
      <c r="IS15" s="38"/>
      <c r="IT15" s="38"/>
      <c r="IU15" s="38"/>
      <c r="IV15" s="38"/>
      <c r="IW15" s="38"/>
      <c r="IX15" s="38"/>
      <c r="IY15" s="38"/>
      <c r="IZ15" s="38"/>
      <c r="JA15" s="38"/>
      <c r="JB15" s="38"/>
      <c r="JC15" s="38"/>
      <c r="JD15" s="38"/>
      <c r="JE15" s="38"/>
      <c r="JF15" s="38"/>
      <c r="JG15" s="38"/>
      <c r="JH15" s="38"/>
      <c r="JI15" s="38"/>
      <c r="JJ15" s="38"/>
      <c r="JK15" s="38"/>
      <c r="JL15" s="38"/>
      <c r="JM15" s="38"/>
      <c r="JN15" s="38"/>
      <c r="JO15" s="38"/>
      <c r="JP15" s="38"/>
      <c r="JQ15" s="38"/>
      <c r="JR15" s="38"/>
      <c r="JS15" s="38"/>
      <c r="JT15" s="38"/>
      <c r="JU15" s="38"/>
      <c r="JV15" s="38"/>
      <c r="JW15" s="38"/>
      <c r="JX15" s="38"/>
      <c r="JY15" s="38"/>
      <c r="JZ15" s="38"/>
      <c r="KA15" s="38"/>
      <c r="KB15" s="38"/>
      <c r="KC15" s="38"/>
      <c r="KD15" s="38"/>
      <c r="KE15" s="38"/>
      <c r="KF15" s="38"/>
      <c r="KG15" s="38"/>
      <c r="KH15" s="38"/>
      <c r="KI15" s="38"/>
      <c r="KJ15" s="38"/>
      <c r="KK15" s="38"/>
      <c r="KL15" s="38"/>
      <c r="KM15" s="38"/>
      <c r="KN15" s="38"/>
      <c r="KO15" s="38"/>
      <c r="KP15" s="38"/>
      <c r="KQ15" s="38"/>
      <c r="KR15" s="38"/>
      <c r="KS15" s="38"/>
      <c r="KT15" s="38"/>
      <c r="KU15" s="38"/>
      <c r="KV15" s="38"/>
      <c r="KW15" s="38"/>
      <c r="KX15" s="38"/>
      <c r="KY15" s="38"/>
      <c r="KZ15" s="38"/>
      <c r="LA15" s="38"/>
      <c r="LB15" s="38"/>
      <c r="LC15" s="38"/>
      <c r="LD15" s="38"/>
      <c r="LE15" s="38"/>
      <c r="LF15" s="38"/>
      <c r="LG15" s="38"/>
      <c r="LH15" s="38"/>
      <c r="LI15" s="38"/>
      <c r="LJ15" s="38"/>
      <c r="LK15" s="38"/>
      <c r="LL15" s="38"/>
      <c r="LM15" s="38"/>
      <c r="LN15" s="38"/>
      <c r="LO15" s="38"/>
      <c r="LP15" s="38"/>
      <c r="LQ15" s="38"/>
      <c r="LR15" s="38"/>
      <c r="LS15" s="38"/>
      <c r="LT15" s="38"/>
      <c r="LU15" s="38"/>
      <c r="LV15" s="38"/>
      <c r="LW15" s="38"/>
      <c r="LX15" s="38"/>
      <c r="LY15" s="38"/>
      <c r="LZ15" s="38"/>
      <c r="MA15" s="38"/>
      <c r="MB15" s="38"/>
      <c r="MC15" s="38"/>
      <c r="MD15" s="38"/>
      <c r="ME15" s="38"/>
      <c r="MF15" s="38"/>
      <c r="MG15" s="38"/>
      <c r="MH15" s="38"/>
      <c r="MI15" s="38"/>
      <c r="MJ15" s="38"/>
      <c r="MK15" s="38"/>
      <c r="ML15" s="38"/>
      <c r="MM15" s="38"/>
      <c r="MN15" s="38"/>
      <c r="MO15" s="38"/>
      <c r="MP15" s="38"/>
      <c r="MQ15" s="38"/>
      <c r="MR15" s="38"/>
      <c r="MS15" s="38"/>
      <c r="MT15" s="38"/>
      <c r="MU15" s="38"/>
      <c r="MV15" s="38"/>
      <c r="MW15" s="38"/>
      <c r="MX15" s="38"/>
      <c r="MY15" s="38"/>
      <c r="MZ15" s="38"/>
      <c r="NA15" s="38"/>
      <c r="NB15" s="38"/>
      <c r="NC15" s="38"/>
      <c r="ND15" s="38"/>
      <c r="NE15" s="38"/>
      <c r="NF15" s="38"/>
      <c r="NG15" s="38"/>
      <c r="NH15" s="38"/>
      <c r="NI15" s="38"/>
      <c r="NJ15" s="38"/>
      <c r="NK15" s="38"/>
      <c r="NL15" s="38"/>
      <c r="NM15" s="38"/>
      <c r="NN15" s="38"/>
      <c r="NO15" s="38"/>
      <c r="NP15" s="38"/>
      <c r="NQ15" s="38"/>
      <c r="NR15" s="38"/>
      <c r="NS15" s="38"/>
      <c r="NT15" s="38"/>
      <c r="NU15" s="38"/>
      <c r="NV15" s="38"/>
      <c r="NW15" s="38"/>
      <c r="NX15" s="38"/>
      <c r="NY15" s="38"/>
      <c r="NZ15" s="38"/>
      <c r="OA15" s="38"/>
      <c r="OB15" s="38"/>
      <c r="OC15" s="38"/>
      <c r="OD15" s="38"/>
      <c r="OE15" s="38"/>
      <c r="OF15" s="38"/>
      <c r="OG15" s="38"/>
      <c r="OH15" s="38"/>
      <c r="OI15" s="38"/>
      <c r="OJ15" s="38"/>
      <c r="OK15" s="38"/>
      <c r="OL15" s="38"/>
      <c r="OM15" s="38"/>
      <c r="ON15" s="38"/>
      <c r="OO15" s="38"/>
      <c r="OP15" s="38"/>
      <c r="OQ15" s="38"/>
      <c r="OR15" s="38"/>
      <c r="OS15" s="38"/>
      <c r="OT15" s="38"/>
      <c r="OU15" s="38"/>
      <c r="OV15" s="38"/>
      <c r="OW15" s="38"/>
      <c r="OX15" s="38"/>
      <c r="OY15" s="38"/>
      <c r="OZ15" s="38"/>
      <c r="PA15" s="38"/>
      <c r="PB15" s="38"/>
      <c r="PC15" s="38"/>
      <c r="PD15" s="38"/>
      <c r="PE15" s="38"/>
      <c r="PF15" s="38"/>
      <c r="PG15" s="38"/>
      <c r="PH15" s="38"/>
      <c r="PI15" s="38"/>
      <c r="PJ15" s="38"/>
      <c r="PK15" s="38"/>
      <c r="PL15" s="38"/>
      <c r="PM15" s="38"/>
      <c r="PN15" s="38"/>
      <c r="PO15" s="38"/>
      <c r="PP15" s="38"/>
      <c r="PQ15" s="38"/>
      <c r="PR15" s="38"/>
      <c r="PS15" s="38"/>
      <c r="PT15" s="38"/>
      <c r="PU15" s="38"/>
      <c r="PV15" s="38"/>
      <c r="PW15" s="38"/>
      <c r="PX15" s="38"/>
      <c r="PY15" s="38"/>
      <c r="PZ15" s="38"/>
      <c r="QA15" s="38"/>
      <c r="QB15" s="38"/>
      <c r="QC15" s="38"/>
      <c r="QD15" s="38"/>
      <c r="QE15" s="38"/>
      <c r="QF15" s="38"/>
      <c r="QG15" s="38"/>
      <c r="QH15" s="38"/>
      <c r="QI15" s="38"/>
      <c r="QJ15" s="38"/>
      <c r="QK15" s="38"/>
      <c r="QL15" s="38"/>
      <c r="QM15" s="38"/>
      <c r="QN15" s="38"/>
      <c r="QO15" s="38"/>
      <c r="QP15" s="38"/>
      <c r="QQ15" s="38"/>
      <c r="QR15" s="38"/>
      <c r="QS15" s="38"/>
      <c r="QT15" s="38"/>
      <c r="QU15" s="38"/>
      <c r="QV15" s="38"/>
      <c r="QW15" s="38"/>
      <c r="QX15" s="38"/>
      <c r="QY15" s="38"/>
      <c r="QZ15" s="38"/>
      <c r="RA15" s="38"/>
      <c r="RB15" s="38"/>
      <c r="RC15" s="38"/>
      <c r="RD15" s="38"/>
      <c r="RE15" s="38"/>
      <c r="RF15" s="38"/>
      <c r="RG15" s="38"/>
      <c r="RH15" s="38"/>
      <c r="RI15" s="38"/>
      <c r="RJ15" s="38"/>
      <c r="RK15" s="38"/>
      <c r="RL15" s="38"/>
      <c r="RM15" s="38"/>
      <c r="RN15" s="38"/>
      <c r="RO15" s="38"/>
      <c r="RP15" s="38"/>
      <c r="RQ15" s="38"/>
      <c r="RR15" s="38"/>
      <c r="RS15" s="38"/>
      <c r="RT15" s="38"/>
      <c r="RU15" s="38"/>
      <c r="RV15" s="38"/>
      <c r="RW15" s="38"/>
      <c r="RX15" s="38"/>
      <c r="RY15" s="38"/>
      <c r="RZ15" s="38"/>
      <c r="SA15" s="38"/>
      <c r="SB15" s="38"/>
      <c r="SC15" s="38"/>
      <c r="SD15" s="38"/>
      <c r="SE15" s="38"/>
      <c r="SF15" s="38"/>
      <c r="SG15" s="38"/>
      <c r="SH15" s="38"/>
      <c r="SI15" s="38"/>
      <c r="SJ15" s="38"/>
      <c r="SK15" s="38"/>
      <c r="SL15" s="38"/>
      <c r="SM15" s="38"/>
      <c r="SN15" s="38"/>
      <c r="SO15" s="38"/>
      <c r="SP15" s="38"/>
      <c r="SQ15" s="38"/>
      <c r="SR15" s="38"/>
      <c r="SS15" s="38"/>
      <c r="ST15" s="38"/>
      <c r="SU15" s="38"/>
      <c r="SV15" s="38"/>
      <c r="SW15" s="38"/>
      <c r="SX15" s="38"/>
      <c r="SY15" s="38"/>
      <c r="SZ15" s="38"/>
      <c r="TA15" s="38"/>
      <c r="TB15" s="38"/>
      <c r="TC15" s="38"/>
      <c r="TD15" s="38"/>
      <c r="TE15" s="38"/>
      <c r="TF15" s="38"/>
      <c r="TG15" s="38"/>
      <c r="TH15" s="38"/>
      <c r="TI15" s="38"/>
      <c r="TJ15" s="38"/>
      <c r="TK15" s="38"/>
      <c r="TL15" s="38"/>
      <c r="TM15" s="38"/>
      <c r="TN15" s="38"/>
      <c r="TO15" s="38"/>
      <c r="TP15" s="38"/>
      <c r="TQ15" s="38"/>
      <c r="TR15" s="38"/>
      <c r="TS15" s="38"/>
      <c r="TT15" s="38"/>
      <c r="TU15" s="38"/>
      <c r="TV15" s="38"/>
      <c r="TW15" s="38"/>
      <c r="TX15" s="38"/>
      <c r="TY15" s="38"/>
      <c r="TZ15" s="38"/>
      <c r="UA15" s="38"/>
      <c r="UB15" s="38"/>
      <c r="UC15" s="38"/>
      <c r="UD15" s="38"/>
      <c r="UE15" s="38"/>
      <c r="UF15" s="38"/>
      <c r="UG15" s="38"/>
      <c r="UH15" s="38"/>
      <c r="UI15" s="38"/>
      <c r="UJ15" s="38"/>
      <c r="UK15" s="38"/>
      <c r="UL15" s="38"/>
      <c r="UM15" s="38"/>
      <c r="UN15" s="38"/>
      <c r="UO15" s="38"/>
      <c r="UP15" s="38"/>
      <c r="UQ15" s="38"/>
      <c r="UR15" s="38"/>
      <c r="US15" s="38"/>
      <c r="UT15" s="38"/>
      <c r="UU15" s="38"/>
      <c r="UV15" s="38"/>
      <c r="UW15" s="38"/>
      <c r="UX15" s="38"/>
      <c r="UY15" s="38"/>
      <c r="UZ15" s="38"/>
      <c r="VA15" s="38"/>
      <c r="VB15" s="38"/>
      <c r="VC15" s="38"/>
      <c r="VD15" s="38"/>
      <c r="VE15" s="38"/>
      <c r="VF15" s="38"/>
      <c r="VG15" s="38"/>
      <c r="VH15" s="38"/>
      <c r="VI15" s="38"/>
      <c r="VJ15" s="38"/>
      <c r="VK15" s="38"/>
      <c r="VL15" s="38"/>
      <c r="VM15" s="38"/>
      <c r="VN15" s="38"/>
      <c r="VO15" s="38"/>
      <c r="VP15" s="38"/>
      <c r="VQ15" s="38"/>
      <c r="VR15" s="38"/>
      <c r="VS15" s="38"/>
      <c r="VT15" s="38"/>
      <c r="VU15" s="38"/>
      <c r="VV15" s="38"/>
      <c r="VW15" s="38"/>
      <c r="VX15" s="38"/>
      <c r="VY15" s="38"/>
      <c r="VZ15" s="38"/>
      <c r="WA15" s="38"/>
      <c r="WB15" s="38"/>
      <c r="WC15" s="38"/>
      <c r="WD15" s="38"/>
      <c r="WE15" s="38"/>
      <c r="WF15" s="38"/>
      <c r="WG15" s="38"/>
      <c r="WH15" s="38"/>
      <c r="WI15" s="38"/>
      <c r="WJ15" s="38"/>
      <c r="WK15" s="38"/>
      <c r="WL15" s="38"/>
      <c r="WM15" s="38"/>
      <c r="WN15" s="38"/>
      <c r="WO15" s="38"/>
      <c r="WP15" s="38"/>
      <c r="WQ15" s="38"/>
      <c r="WR15" s="38"/>
      <c r="WS15" s="38"/>
      <c r="WT15" s="38"/>
      <c r="WU15" s="38"/>
      <c r="WV15" s="38"/>
      <c r="WW15" s="38"/>
      <c r="WX15" s="38"/>
      <c r="WY15" s="38"/>
      <c r="WZ15" s="38"/>
      <c r="XA15" s="38"/>
      <c r="XB15" s="38"/>
      <c r="XC15" s="38"/>
      <c r="XD15" s="38"/>
      <c r="XE15" s="38"/>
      <c r="XF15" s="38"/>
      <c r="XG15" s="38"/>
      <c r="XH15" s="38"/>
      <c r="XI15" s="38"/>
      <c r="XJ15" s="38"/>
      <c r="XK15" s="38"/>
      <c r="XL15" s="38"/>
      <c r="XM15" s="38"/>
      <c r="XN15" s="38"/>
      <c r="XO15" s="38"/>
      <c r="XP15" s="38"/>
      <c r="XQ15" s="38"/>
      <c r="XR15" s="38"/>
      <c r="XS15" s="38"/>
      <c r="XT15" s="38"/>
      <c r="XU15" s="38"/>
      <c r="XV15" s="38"/>
      <c r="XW15" s="38"/>
      <c r="XX15" s="38"/>
      <c r="XY15" s="38"/>
      <c r="XZ15" s="38"/>
      <c r="YA15" s="38"/>
      <c r="YB15" s="38"/>
      <c r="YC15" s="38"/>
      <c r="YD15" s="38"/>
      <c r="YE15" s="38"/>
      <c r="YF15" s="38"/>
      <c r="YG15" s="38"/>
      <c r="YH15" s="38"/>
      <c r="YI15" s="38"/>
      <c r="YJ15" s="38"/>
      <c r="YK15" s="38"/>
      <c r="YL15" s="38"/>
      <c r="YM15" s="38"/>
      <c r="YN15" s="38"/>
      <c r="YO15" s="38"/>
      <c r="YP15" s="38"/>
      <c r="YQ15" s="38"/>
      <c r="YR15" s="38"/>
      <c r="YS15" s="38"/>
      <c r="YT15" s="38"/>
      <c r="YU15" s="38"/>
      <c r="YV15" s="38"/>
      <c r="YW15" s="38"/>
      <c r="YX15" s="38"/>
      <c r="YY15" s="38"/>
      <c r="YZ15" s="38"/>
      <c r="ZA15" s="38"/>
      <c r="ZB15" s="38"/>
      <c r="ZC15" s="38"/>
      <c r="ZD15" s="38"/>
      <c r="ZE15" s="38"/>
      <c r="ZF15" s="38"/>
      <c r="ZG15" s="38"/>
      <c r="ZH15" s="38"/>
      <c r="ZI15" s="38"/>
      <c r="ZJ15" s="38"/>
      <c r="ZK15" s="38"/>
      <c r="ZL15" s="38"/>
      <c r="ZM15" s="38"/>
      <c r="ZN15" s="38"/>
      <c r="ZO15" s="38"/>
      <c r="ZP15" s="38"/>
      <c r="ZQ15" s="38"/>
      <c r="ZR15" s="38"/>
      <c r="ZS15" s="38"/>
      <c r="ZT15" s="38"/>
      <c r="ZU15" s="38"/>
      <c r="ZV15" s="38"/>
      <c r="ZW15" s="38"/>
      <c r="ZX15" s="38"/>
      <c r="ZY15" s="38"/>
      <c r="ZZ15" s="38"/>
      <c r="AAA15" s="38"/>
      <c r="AAB15" s="38"/>
      <c r="AAC15" s="38"/>
      <c r="AAD15" s="38"/>
      <c r="AAE15" s="38"/>
      <c r="AAF15" s="38"/>
      <c r="AAG15" s="38"/>
      <c r="AAH15" s="38"/>
      <c r="AAI15" s="38"/>
      <c r="AAJ15" s="38"/>
      <c r="AAK15" s="38"/>
      <c r="AAL15" s="38"/>
      <c r="AAM15" s="38"/>
      <c r="AAN15" s="38"/>
      <c r="AAO15" s="38"/>
      <c r="AAP15" s="38"/>
      <c r="AAQ15" s="38"/>
      <c r="AAR15" s="38"/>
      <c r="AAS15" s="38"/>
      <c r="AAT15" s="38"/>
      <c r="AAU15" s="38"/>
      <c r="AAV15" s="38"/>
      <c r="AAW15" s="38"/>
      <c r="AAX15" s="38"/>
      <c r="AAY15" s="38"/>
      <c r="AAZ15" s="38"/>
      <c r="ABA15" s="38"/>
      <c r="ABB15" s="38"/>
      <c r="ABC15" s="38"/>
      <c r="ABD15" s="38"/>
      <c r="ABE15" s="38"/>
      <c r="ABF15" s="38"/>
      <c r="ABG15" s="38"/>
      <c r="ABH15" s="38"/>
      <c r="ABI15" s="38"/>
      <c r="ABJ15" s="38"/>
      <c r="ABK15" s="38"/>
      <c r="ABL15" s="38"/>
      <c r="ABM15" s="38"/>
      <c r="ABN15" s="38"/>
      <c r="ABO15" s="38"/>
      <c r="ABP15" s="38"/>
      <c r="ABQ15" s="38"/>
      <c r="ABR15" s="38"/>
      <c r="ABS15" s="38"/>
      <c r="ABT15" s="38"/>
      <c r="ABU15" s="38"/>
      <c r="ABV15" s="38"/>
      <c r="ABW15" s="38"/>
      <c r="ABX15" s="38"/>
      <c r="ABY15" s="38"/>
      <c r="ABZ15" s="38"/>
      <c r="ACA15" s="38"/>
      <c r="ACB15" s="38"/>
      <c r="ACC15" s="38"/>
      <c r="ACD15" s="38"/>
      <c r="ACE15" s="38"/>
      <c r="ACF15" s="38"/>
      <c r="ACG15" s="38"/>
      <c r="ACH15" s="38"/>
      <c r="ACI15" s="38"/>
      <c r="ACJ15" s="38"/>
      <c r="ACK15" s="38"/>
      <c r="ACL15" s="38"/>
      <c r="ACM15" s="38"/>
      <c r="ACN15" s="38"/>
      <c r="ACO15" s="38"/>
      <c r="ACP15" s="38"/>
      <c r="ACQ15" s="38"/>
      <c r="ACR15" s="38"/>
      <c r="ACS15" s="38"/>
      <c r="ACT15" s="38"/>
      <c r="ACU15" s="38"/>
      <c r="ACV15" s="38"/>
      <c r="ACW15" s="38"/>
      <c r="ACX15" s="38"/>
      <c r="ACY15" s="38"/>
      <c r="ACZ15" s="38"/>
      <c r="ADA15" s="38"/>
      <c r="ADB15" s="38"/>
      <c r="ADC15" s="38"/>
      <c r="ADD15" s="38"/>
      <c r="ADE15" s="38"/>
      <c r="ADF15" s="38"/>
      <c r="ADG15" s="38"/>
      <c r="ADH15" s="38"/>
      <c r="ADI15" s="38"/>
      <c r="ADJ15" s="38"/>
      <c r="ADK15" s="38"/>
      <c r="ADL15" s="38"/>
      <c r="ADM15" s="38"/>
      <c r="ADN15" s="38"/>
      <c r="ADO15" s="38"/>
      <c r="ADP15" s="38"/>
      <c r="ADQ15" s="38"/>
      <c r="ADR15" s="38"/>
      <c r="ADS15" s="38"/>
      <c r="ADT15" s="38"/>
      <c r="ADU15" s="38"/>
      <c r="ADV15" s="38"/>
      <c r="ADW15" s="38"/>
      <c r="ADX15" s="38"/>
      <c r="ADY15" s="38"/>
      <c r="ADZ15" s="38"/>
      <c r="AEA15" s="38"/>
      <c r="AEB15" s="38"/>
      <c r="AEC15" s="38"/>
      <c r="AED15" s="38"/>
      <c r="AEE15" s="38"/>
      <c r="AEF15" s="38"/>
      <c r="AEG15" s="38"/>
      <c r="AEH15" s="38"/>
      <c r="AEI15" s="38"/>
      <c r="AEJ15" s="38"/>
      <c r="AEK15" s="38"/>
      <c r="AEL15" s="38"/>
      <c r="AEM15" s="38"/>
      <c r="AEN15" s="38"/>
      <c r="AEO15" s="38"/>
      <c r="AEP15" s="38"/>
      <c r="AEQ15" s="38"/>
      <c r="AER15" s="38"/>
      <c r="AES15" s="38"/>
      <c r="AET15" s="38"/>
      <c r="AEU15" s="38"/>
      <c r="AEV15" s="38"/>
      <c r="AEW15" s="38"/>
      <c r="AEX15" s="38"/>
      <c r="AEY15" s="38"/>
      <c r="AEZ15" s="38"/>
      <c r="AFA15" s="38"/>
      <c r="AFB15" s="38"/>
      <c r="AFC15" s="38"/>
      <c r="AFD15" s="38"/>
      <c r="AFE15" s="38"/>
      <c r="AFF15" s="38"/>
      <c r="AFG15" s="38"/>
      <c r="AFH15" s="38"/>
      <c r="AFI15" s="38"/>
      <c r="AFJ15" s="38"/>
      <c r="AFK15" s="38"/>
      <c r="AFL15" s="38"/>
      <c r="AFM15" s="38"/>
      <c r="AFN15" s="38"/>
      <c r="AFO15" s="38"/>
      <c r="AFP15" s="38"/>
      <c r="AFQ15" s="38"/>
      <c r="AFR15" s="38"/>
      <c r="AFS15" s="38"/>
      <c r="AFT15" s="38"/>
      <c r="AFU15" s="38"/>
      <c r="AFV15" s="38"/>
      <c r="AFW15" s="38"/>
      <c r="AFX15" s="38"/>
      <c r="AFY15" s="38"/>
      <c r="AFZ15" s="38"/>
      <c r="AGA15" s="38"/>
      <c r="AGB15" s="38"/>
      <c r="AGC15" s="38"/>
      <c r="AGD15" s="38"/>
      <c r="AGE15" s="38"/>
      <c r="AGF15" s="38"/>
      <c r="AGG15" s="38"/>
      <c r="AGH15" s="38"/>
      <c r="AGI15" s="38"/>
      <c r="AGJ15" s="38"/>
      <c r="AGK15" s="38"/>
      <c r="AGL15" s="38"/>
      <c r="AGM15" s="38"/>
      <c r="AGN15" s="38"/>
      <c r="AGO15" s="38"/>
      <c r="AGP15" s="38"/>
      <c r="AGQ15" s="38"/>
      <c r="AGR15" s="38"/>
      <c r="AGS15" s="38"/>
      <c r="AGT15" s="38"/>
      <c r="AGU15" s="38"/>
      <c r="AGV15" s="38"/>
      <c r="AGW15" s="38"/>
      <c r="AGX15" s="38"/>
      <c r="AGY15" s="38"/>
      <c r="AGZ15" s="38"/>
      <c r="AHA15" s="38"/>
      <c r="AHB15" s="38"/>
      <c r="AHC15" s="38"/>
      <c r="AHD15" s="38"/>
      <c r="AHE15" s="38"/>
      <c r="AHF15" s="38"/>
      <c r="AHG15" s="38"/>
      <c r="AHH15" s="38"/>
      <c r="AHI15" s="38"/>
      <c r="AHJ15" s="38"/>
      <c r="AHK15" s="38"/>
      <c r="AHL15" s="38"/>
      <c r="AHM15" s="38"/>
      <c r="AHN15" s="38"/>
      <c r="AHO15" s="38"/>
      <c r="AHP15" s="38"/>
      <c r="AHQ15" s="38"/>
      <c r="AHR15" s="38"/>
      <c r="AHS15" s="38"/>
      <c r="AHT15" s="38"/>
      <c r="AHU15" s="38"/>
      <c r="AHV15" s="38"/>
      <c r="AHW15" s="38"/>
      <c r="AHX15" s="38"/>
      <c r="AHY15" s="38"/>
      <c r="AHZ15" s="38"/>
      <c r="AIA15" s="38"/>
      <c r="AIB15" s="38"/>
      <c r="AIC15" s="38"/>
      <c r="AID15" s="38"/>
      <c r="AIE15" s="38"/>
      <c r="AIF15" s="38"/>
      <c r="AIG15" s="38"/>
      <c r="AIH15" s="38"/>
      <c r="AII15" s="38"/>
      <c r="AIJ15" s="38"/>
      <c r="AIK15" s="38"/>
      <c r="AIL15" s="38"/>
      <c r="AIM15" s="38"/>
      <c r="AIN15" s="38"/>
      <c r="AIO15" s="38"/>
      <c r="AIP15" s="38"/>
      <c r="AIQ15" s="38"/>
      <c r="AIR15" s="38"/>
      <c r="AIS15" s="38"/>
      <c r="AIT15" s="38"/>
      <c r="AIU15" s="38"/>
      <c r="AIV15" s="38"/>
      <c r="AIW15" s="38"/>
      <c r="AIX15" s="38"/>
      <c r="AIY15" s="38"/>
      <c r="AIZ15" s="38"/>
      <c r="AJA15" s="38"/>
      <c r="AJB15" s="38"/>
      <c r="AJC15" s="38"/>
      <c r="AJD15" s="38"/>
      <c r="AJE15" s="38"/>
      <c r="AJF15" s="38"/>
      <c r="AJG15" s="38"/>
      <c r="AJH15" s="38"/>
      <c r="AJI15" s="38"/>
      <c r="AJJ15" s="38"/>
      <c r="AJK15" s="38"/>
      <c r="AJL15" s="38"/>
      <c r="AJM15" s="38"/>
      <c r="AJN15" s="38"/>
      <c r="AJO15" s="38"/>
      <c r="AJP15" s="38"/>
      <c r="AJQ15" s="38"/>
      <c r="AJR15" s="38"/>
      <c r="AJS15" s="38"/>
      <c r="AJT15" s="38"/>
      <c r="AJU15" s="38"/>
      <c r="AJV15" s="38"/>
      <c r="AJW15" s="38"/>
      <c r="AJX15" s="38"/>
      <c r="AJY15" s="38"/>
      <c r="AJZ15" s="38"/>
      <c r="AKA15" s="38"/>
      <c r="AKB15" s="38"/>
      <c r="AKC15" s="38"/>
      <c r="AKD15" s="38"/>
      <c r="AKE15" s="38"/>
      <c r="AKF15" s="38"/>
      <c r="AKG15" s="38"/>
      <c r="AKH15" s="38"/>
      <c r="AKI15" s="38"/>
      <c r="AKJ15" s="38"/>
      <c r="AKK15" s="38"/>
      <c r="AKL15" s="38"/>
      <c r="AKM15" s="38"/>
      <c r="AKN15" s="38"/>
      <c r="AKO15" s="38"/>
      <c r="AKP15" s="38"/>
      <c r="AKQ15" s="38"/>
      <c r="AKR15" s="38"/>
      <c r="AKS15" s="38"/>
      <c r="AKT15" s="38"/>
      <c r="AKU15" s="38"/>
      <c r="AKV15" s="38"/>
      <c r="AKW15" s="38"/>
      <c r="AKX15" s="38"/>
      <c r="AKY15" s="38"/>
      <c r="AKZ15" s="38"/>
      <c r="ALA15" s="38"/>
      <c r="ALB15" s="38"/>
      <c r="ALC15" s="38"/>
      <c r="ALD15" s="38"/>
      <c r="ALE15" s="38"/>
      <c r="ALF15" s="38"/>
      <c r="ALG15" s="38"/>
      <c r="ALH15" s="38"/>
      <c r="ALI15" s="38"/>
      <c r="ALJ15" s="38"/>
      <c r="ALK15" s="38"/>
      <c r="ALL15" s="38"/>
      <c r="ALM15" s="38"/>
      <c r="ALN15" s="38"/>
      <c r="ALO15" s="38"/>
      <c r="ALP15" s="38"/>
      <c r="ALQ15" s="38"/>
      <c r="ALR15" s="38"/>
      <c r="ALS15" s="38"/>
      <c r="ALT15" s="38"/>
      <c r="ALU15" s="38"/>
      <c r="ALV15" s="38"/>
      <c r="ALW15" s="38"/>
      <c r="ALX15" s="38"/>
      <c r="ALY15" s="38"/>
      <c r="ALZ15" s="38"/>
      <c r="AMA15" s="38"/>
      <c r="AMB15" s="38"/>
      <c r="AMC15" s="38"/>
      <c r="AMD15" s="38"/>
      <c r="AME15" s="38"/>
      <c r="AMF15" s="38"/>
      <c r="AMG15" s="38"/>
      <c r="AMH15" s="38"/>
      <c r="AMI15" s="38"/>
      <c r="AMJ15" s="38"/>
      <c r="AMK15" s="38"/>
      <c r="AML15" s="38"/>
      <c r="AMM15" s="38"/>
      <c r="AMN15" s="38"/>
      <c r="AMO15" s="38"/>
      <c r="AMP15" s="38"/>
      <c r="AMQ15" s="38"/>
      <c r="AMR15" s="38"/>
      <c r="AMS15" s="38"/>
      <c r="AMT15" s="38"/>
      <c r="AMU15" s="38"/>
      <c r="AMV15" s="38"/>
      <c r="AMW15" s="38"/>
      <c r="AMX15" s="38"/>
      <c r="AMY15" s="38"/>
      <c r="AMZ15" s="38"/>
      <c r="ANA15" s="38"/>
      <c r="ANB15" s="38"/>
      <c r="ANC15" s="38"/>
      <c r="AND15" s="38"/>
      <c r="ANE15" s="38"/>
      <c r="ANF15" s="38"/>
      <c r="ANG15" s="38"/>
      <c r="ANH15" s="38"/>
      <c r="ANI15" s="38"/>
      <c r="ANJ15" s="38"/>
      <c r="ANK15" s="38"/>
      <c r="ANL15" s="38"/>
      <c r="ANM15" s="38"/>
      <c r="ANN15" s="38"/>
      <c r="ANO15" s="38"/>
      <c r="ANP15" s="38"/>
      <c r="ANQ15" s="38"/>
      <c r="ANR15" s="38"/>
      <c r="ANS15" s="38"/>
      <c r="ANT15" s="38"/>
      <c r="ANU15" s="38"/>
      <c r="ANV15" s="38"/>
      <c r="ANW15" s="38"/>
      <c r="ANX15" s="38"/>
      <c r="ANY15" s="38"/>
      <c r="ANZ15" s="38"/>
      <c r="AOA15" s="38"/>
      <c r="AOB15" s="38"/>
      <c r="AOC15" s="38"/>
      <c r="AOD15" s="38"/>
      <c r="AOE15" s="38"/>
      <c r="AOF15" s="38"/>
      <c r="AOG15" s="38"/>
      <c r="AOH15" s="38"/>
      <c r="AOI15" s="38"/>
      <c r="AOJ15" s="38"/>
      <c r="AOK15" s="38"/>
      <c r="AOL15" s="38"/>
      <c r="AOM15" s="38"/>
      <c r="AON15" s="38"/>
      <c r="AOO15" s="38"/>
      <c r="AOP15" s="38"/>
      <c r="AOQ15" s="38"/>
      <c r="AOR15" s="38"/>
      <c r="AOS15" s="38"/>
      <c r="AOT15" s="38"/>
      <c r="AOU15" s="38"/>
      <c r="AOV15" s="38"/>
      <c r="AOW15" s="38"/>
      <c r="AOX15" s="38"/>
      <c r="AOY15" s="38"/>
      <c r="AOZ15" s="38"/>
      <c r="APA15" s="38"/>
      <c r="APB15" s="38"/>
      <c r="APC15" s="38"/>
      <c r="APD15" s="38"/>
      <c r="APE15" s="38"/>
      <c r="APF15" s="38"/>
      <c r="APG15" s="38"/>
      <c r="APH15" s="38"/>
      <c r="API15" s="38"/>
      <c r="APJ15" s="38"/>
      <c r="APK15" s="38"/>
      <c r="APL15" s="38"/>
      <c r="APM15" s="38"/>
      <c r="APN15" s="38"/>
      <c r="APO15" s="38"/>
      <c r="APP15" s="38"/>
      <c r="APQ15" s="38"/>
      <c r="APR15" s="38"/>
      <c r="APS15" s="38"/>
      <c r="APT15" s="38"/>
      <c r="APU15" s="38"/>
      <c r="APV15" s="38"/>
      <c r="APW15" s="38"/>
      <c r="APX15" s="38"/>
      <c r="APY15" s="38"/>
      <c r="APZ15" s="38"/>
      <c r="AQA15" s="38"/>
      <c r="AQB15" s="38"/>
      <c r="AQC15" s="38"/>
      <c r="AQD15" s="38"/>
      <c r="AQE15" s="38"/>
      <c r="AQF15" s="38"/>
      <c r="AQG15" s="38"/>
      <c r="AQH15" s="38"/>
      <c r="AQI15" s="38"/>
      <c r="AQJ15" s="38"/>
      <c r="AQK15" s="38"/>
      <c r="AQL15" s="38"/>
      <c r="AQM15" s="38"/>
      <c r="AQN15" s="38"/>
      <c r="AQO15" s="38"/>
      <c r="AQP15" s="38"/>
      <c r="AQQ15" s="38"/>
      <c r="AQR15" s="38"/>
      <c r="AQS15" s="38"/>
      <c r="AQT15" s="38"/>
      <c r="AQU15" s="38"/>
      <c r="AQV15" s="38"/>
      <c r="AQW15" s="38"/>
      <c r="AQX15" s="38"/>
      <c r="AQY15" s="38"/>
      <c r="AQZ15" s="38"/>
      <c r="ARA15" s="38"/>
      <c r="ARB15" s="38"/>
      <c r="ARC15" s="38"/>
      <c r="ARD15" s="38"/>
      <c r="ARE15" s="38"/>
      <c r="ARF15" s="38"/>
      <c r="ARG15" s="38"/>
      <c r="ARH15" s="38"/>
      <c r="ARI15" s="38"/>
      <c r="ARJ15" s="38"/>
      <c r="ARK15" s="38"/>
      <c r="ARL15" s="38"/>
      <c r="ARM15" s="38"/>
      <c r="ARN15" s="38"/>
      <c r="ARO15" s="38"/>
      <c r="ARP15" s="38"/>
      <c r="ARQ15" s="38"/>
      <c r="ARR15" s="38"/>
      <c r="ARS15" s="38"/>
      <c r="ART15" s="38"/>
      <c r="ARU15" s="38"/>
      <c r="ARV15" s="38"/>
      <c r="ARW15" s="38"/>
      <c r="ARX15" s="38"/>
      <c r="ARY15" s="38"/>
      <c r="ARZ15" s="38"/>
      <c r="ASA15" s="38"/>
      <c r="ASB15" s="38"/>
      <c r="ASC15" s="38"/>
      <c r="ASD15" s="38"/>
      <c r="ASE15" s="38"/>
      <c r="ASF15" s="38"/>
      <c r="ASG15" s="38"/>
      <c r="ASH15" s="38"/>
      <c r="ASI15" s="38"/>
      <c r="ASJ15" s="38"/>
      <c r="ASK15" s="38"/>
      <c r="ASL15" s="38"/>
      <c r="ASM15" s="38"/>
      <c r="ASN15" s="38"/>
      <c r="ASO15" s="38"/>
      <c r="ASP15" s="38"/>
      <c r="ASQ15" s="38"/>
      <c r="ASR15" s="38"/>
      <c r="ASS15" s="38"/>
      <c r="AST15" s="38"/>
      <c r="ASU15" s="38"/>
      <c r="ASV15" s="38"/>
      <c r="ASW15" s="38"/>
      <c r="ASX15" s="38"/>
      <c r="ASY15" s="38"/>
      <c r="ASZ15" s="38"/>
      <c r="ATA15" s="38"/>
      <c r="ATB15" s="38"/>
      <c r="ATC15" s="38"/>
      <c r="ATD15" s="38"/>
      <c r="ATE15" s="38"/>
      <c r="ATF15" s="38"/>
      <c r="ATG15" s="38"/>
      <c r="ATH15" s="38"/>
      <c r="ATI15" s="38"/>
      <c r="ATJ15" s="38"/>
      <c r="ATK15" s="38"/>
      <c r="ATL15" s="38"/>
      <c r="ATM15" s="38"/>
      <c r="ATN15" s="38"/>
      <c r="ATO15" s="38"/>
      <c r="ATP15" s="38"/>
      <c r="ATQ15" s="38"/>
      <c r="ATR15" s="38"/>
      <c r="ATS15" s="38"/>
      <c r="ATT15" s="38"/>
      <c r="ATU15" s="38"/>
      <c r="ATV15" s="38"/>
      <c r="ATW15" s="38"/>
      <c r="ATX15" s="38"/>
      <c r="ATY15" s="38"/>
      <c r="ATZ15" s="38"/>
      <c r="AUA15" s="38"/>
      <c r="AUB15" s="38"/>
      <c r="AUC15" s="38"/>
      <c r="AUD15" s="38"/>
      <c r="AUE15" s="38"/>
      <c r="AUF15" s="38"/>
      <c r="AUG15" s="38"/>
      <c r="AUH15" s="38"/>
      <c r="AUI15" s="38"/>
      <c r="AUJ15" s="38"/>
      <c r="AUK15" s="38"/>
      <c r="AUL15" s="38"/>
      <c r="AUM15" s="38"/>
      <c r="AUN15" s="38"/>
      <c r="AUO15" s="38"/>
      <c r="AUP15" s="38"/>
      <c r="AUQ15" s="38"/>
      <c r="AUR15" s="38"/>
      <c r="AUS15" s="38"/>
      <c r="AUT15" s="38"/>
      <c r="AUU15" s="38"/>
      <c r="AUV15" s="38"/>
      <c r="AUW15" s="38"/>
      <c r="AUX15" s="38"/>
      <c r="AUY15" s="38"/>
      <c r="AUZ15" s="38"/>
      <c r="AVA15" s="38"/>
      <c r="AVB15" s="38"/>
      <c r="AVC15" s="38"/>
      <c r="AVD15" s="38"/>
      <c r="AVE15" s="38"/>
      <c r="AVF15" s="38"/>
      <c r="AVG15" s="38"/>
      <c r="AVH15" s="38"/>
      <c r="AVI15" s="38"/>
      <c r="AVJ15" s="38"/>
      <c r="AVK15" s="38"/>
      <c r="AVL15" s="38"/>
      <c r="AVM15" s="38"/>
      <c r="AVN15" s="38"/>
      <c r="AVO15" s="38"/>
      <c r="AVP15" s="38"/>
      <c r="AVQ15" s="38"/>
      <c r="AVR15" s="38"/>
      <c r="AVS15" s="38"/>
      <c r="AVT15" s="38"/>
      <c r="AVU15" s="38"/>
      <c r="AVV15" s="38"/>
      <c r="AVW15" s="38"/>
      <c r="AVX15" s="38"/>
      <c r="AVY15" s="38"/>
      <c r="AVZ15" s="38"/>
      <c r="AWA15" s="38"/>
      <c r="AWB15" s="38"/>
      <c r="AWC15" s="38"/>
      <c r="AWD15" s="38"/>
      <c r="AWE15" s="38"/>
      <c r="AWF15" s="38"/>
      <c r="AWG15" s="38"/>
      <c r="AWH15" s="38"/>
      <c r="AWI15" s="38"/>
      <c r="AWJ15" s="38"/>
      <c r="AWK15" s="38"/>
      <c r="AWL15" s="38"/>
      <c r="AWM15" s="38"/>
      <c r="AWN15" s="38"/>
      <c r="AWO15" s="38"/>
      <c r="AWP15" s="38"/>
      <c r="AWQ15" s="38"/>
      <c r="AWR15" s="38"/>
      <c r="AWS15" s="38"/>
      <c r="AWT15" s="38"/>
      <c r="AWU15" s="38"/>
      <c r="AWV15" s="38"/>
      <c r="AWW15" s="38"/>
      <c r="AWX15" s="38"/>
      <c r="AWY15" s="38"/>
      <c r="AWZ15" s="38"/>
      <c r="AXA15" s="38"/>
      <c r="AXB15" s="38"/>
      <c r="AXC15" s="38"/>
      <c r="AXD15" s="38"/>
      <c r="AXE15" s="38"/>
      <c r="AXF15" s="38"/>
      <c r="AXG15" s="38"/>
      <c r="AXH15" s="38"/>
      <c r="AXI15" s="38"/>
      <c r="AXJ15" s="38"/>
      <c r="AXK15" s="38"/>
      <c r="AXL15" s="38"/>
      <c r="AXM15" s="38"/>
      <c r="AXN15" s="38"/>
      <c r="AXO15" s="38"/>
      <c r="AXP15" s="38"/>
      <c r="AXQ15" s="38"/>
      <c r="AXR15" s="38"/>
      <c r="AXS15" s="38"/>
      <c r="AXT15" s="38"/>
      <c r="AXU15" s="38"/>
      <c r="AXV15" s="38"/>
      <c r="AXW15" s="38"/>
      <c r="AXX15" s="38"/>
      <c r="AXY15" s="38"/>
      <c r="AXZ15" s="38"/>
      <c r="AYA15" s="38"/>
      <c r="AYB15" s="38"/>
      <c r="AYC15" s="38"/>
      <c r="AYD15" s="38"/>
      <c r="AYE15" s="38"/>
      <c r="AYF15" s="38"/>
      <c r="AYG15" s="38"/>
      <c r="AYH15" s="38"/>
      <c r="AYI15" s="38"/>
      <c r="AYJ15" s="38"/>
      <c r="AYK15" s="38"/>
      <c r="AYL15" s="38"/>
      <c r="AYM15" s="38"/>
      <c r="AYN15" s="38"/>
      <c r="AYO15" s="38"/>
      <c r="AYP15" s="38"/>
      <c r="AYQ15" s="38"/>
      <c r="AYR15" s="38"/>
      <c r="AYS15" s="38"/>
      <c r="AYT15" s="38"/>
      <c r="AYU15" s="38"/>
      <c r="AYV15" s="38"/>
      <c r="AYW15" s="38"/>
      <c r="AYX15" s="38"/>
      <c r="AYY15" s="38"/>
      <c r="AYZ15" s="38"/>
      <c r="AZA15" s="38"/>
      <c r="AZB15" s="38"/>
      <c r="AZC15" s="38"/>
      <c r="AZD15" s="38"/>
      <c r="AZE15" s="38"/>
      <c r="AZF15" s="38"/>
      <c r="AZG15" s="38"/>
      <c r="AZH15" s="38"/>
      <c r="AZI15" s="38"/>
      <c r="AZJ15" s="38"/>
      <c r="AZK15" s="38"/>
      <c r="AZL15" s="38"/>
      <c r="AZM15" s="38"/>
      <c r="AZN15" s="38"/>
      <c r="AZO15" s="38"/>
      <c r="AZP15" s="38"/>
      <c r="AZQ15" s="38"/>
      <c r="AZR15" s="38"/>
      <c r="AZS15" s="38"/>
      <c r="AZT15" s="38"/>
      <c r="AZU15" s="38"/>
      <c r="AZV15" s="38"/>
      <c r="AZW15" s="38"/>
      <c r="AZX15" s="38"/>
      <c r="AZY15" s="38"/>
      <c r="AZZ15" s="38"/>
      <c r="BAA15" s="38"/>
      <c r="BAB15" s="38"/>
      <c r="BAC15" s="38"/>
      <c r="BAD15" s="38"/>
      <c r="BAE15" s="38"/>
      <c r="BAF15" s="38"/>
      <c r="BAG15" s="38"/>
      <c r="BAH15" s="38"/>
      <c r="BAI15" s="38"/>
      <c r="BAJ15" s="38"/>
      <c r="BAK15" s="38"/>
      <c r="BAL15" s="38"/>
      <c r="BAM15" s="38"/>
      <c r="BAN15" s="38"/>
      <c r="BAO15" s="38"/>
      <c r="BAP15" s="38"/>
      <c r="BAQ15" s="38"/>
      <c r="BAR15" s="38"/>
      <c r="BAS15" s="38"/>
      <c r="BAT15" s="38"/>
      <c r="BAU15" s="38"/>
      <c r="BAV15" s="38"/>
      <c r="BAW15" s="38"/>
      <c r="BAX15" s="38"/>
      <c r="BAY15" s="38"/>
      <c r="BAZ15" s="38"/>
      <c r="BBA15" s="38"/>
      <c r="BBB15" s="38"/>
      <c r="BBC15" s="38"/>
      <c r="BBD15" s="38"/>
    </row>
    <row r="16" spans="1:1408" s="17" customFormat="1" ht="134.25" customHeight="1" x14ac:dyDescent="0.25">
      <c r="A16" s="45" t="s">
        <v>42</v>
      </c>
      <c r="B16" s="46" t="s">
        <v>111</v>
      </c>
      <c r="C16" s="29" t="s">
        <v>76</v>
      </c>
      <c r="D16" s="29" t="s">
        <v>44</v>
      </c>
      <c r="E16" s="126" t="s">
        <v>21</v>
      </c>
      <c r="F16" s="49">
        <v>43831</v>
      </c>
      <c r="G16" s="49">
        <v>44926</v>
      </c>
      <c r="H16" s="34">
        <f>I16+O16+T16</f>
        <v>360</v>
      </c>
      <c r="I16" s="50">
        <f>L16</f>
        <v>120</v>
      </c>
      <c r="J16" s="50">
        <v>0</v>
      </c>
      <c r="K16" s="50">
        <v>0</v>
      </c>
      <c r="L16" s="50">
        <v>120</v>
      </c>
      <c r="M16" s="50">
        <v>0</v>
      </c>
      <c r="N16" s="50">
        <v>0</v>
      </c>
      <c r="O16" s="50">
        <f>R16</f>
        <v>120</v>
      </c>
      <c r="P16" s="50">
        <v>0</v>
      </c>
      <c r="Q16" s="50">
        <v>0</v>
      </c>
      <c r="R16" s="50">
        <v>120</v>
      </c>
      <c r="S16" s="50">
        <v>0</v>
      </c>
      <c r="T16" s="50">
        <f>W16</f>
        <v>120</v>
      </c>
      <c r="U16" s="50">
        <v>0</v>
      </c>
      <c r="V16" s="50">
        <v>0</v>
      </c>
      <c r="W16" s="50">
        <v>120</v>
      </c>
      <c r="X16" s="50">
        <v>0</v>
      </c>
      <c r="Y16" s="51" t="s">
        <v>16</v>
      </c>
      <c r="Z16" s="51" t="s">
        <v>16</v>
      </c>
      <c r="AA16" s="51" t="s">
        <v>16</v>
      </c>
      <c r="AB16" s="51" t="s">
        <v>16</v>
      </c>
      <c r="AC16" s="51" t="s">
        <v>16</v>
      </c>
      <c r="AD16" s="51" t="s">
        <v>16</v>
      </c>
      <c r="AE16" s="51" t="s">
        <v>16</v>
      </c>
      <c r="AF16" s="51" t="s">
        <v>16</v>
      </c>
      <c r="AG16" s="51" t="s">
        <v>16</v>
      </c>
      <c r="AH16" s="51" t="s">
        <v>16</v>
      </c>
      <c r="AI16" s="51" t="s">
        <v>16</v>
      </c>
      <c r="AJ16" s="51" t="s">
        <v>16</v>
      </c>
      <c r="AK16" s="52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  <c r="VA16" s="30"/>
      <c r="VB16" s="30"/>
      <c r="VC16" s="30"/>
      <c r="VD16" s="30"/>
      <c r="VE16" s="30"/>
      <c r="VF16" s="30"/>
      <c r="VG16" s="30"/>
      <c r="VH16" s="30"/>
      <c r="VI16" s="30"/>
      <c r="VJ16" s="30"/>
      <c r="VK16" s="30"/>
      <c r="VL16" s="30"/>
      <c r="VM16" s="30"/>
      <c r="VN16" s="30"/>
      <c r="VO16" s="30"/>
      <c r="VP16" s="30"/>
      <c r="VQ16" s="30"/>
      <c r="VR16" s="30"/>
      <c r="VS16" s="30"/>
      <c r="VT16" s="30"/>
      <c r="VU16" s="30"/>
      <c r="VV16" s="30"/>
      <c r="VW16" s="30"/>
      <c r="VX16" s="30"/>
      <c r="VY16" s="30"/>
      <c r="VZ16" s="30"/>
      <c r="WA16" s="30"/>
      <c r="WB16" s="30"/>
      <c r="WC16" s="30"/>
      <c r="WD16" s="30"/>
      <c r="WE16" s="30"/>
      <c r="WF16" s="30"/>
      <c r="WG16" s="30"/>
      <c r="WH16" s="30"/>
      <c r="WI16" s="30"/>
      <c r="WJ16" s="30"/>
      <c r="WK16" s="30"/>
      <c r="WL16" s="30"/>
      <c r="WM16" s="30"/>
      <c r="WN16" s="30"/>
      <c r="WO16" s="30"/>
      <c r="WP16" s="30"/>
      <c r="WQ16" s="30"/>
      <c r="WR16" s="30"/>
      <c r="WS16" s="30"/>
      <c r="WT16" s="30"/>
      <c r="WU16" s="30"/>
      <c r="WV16" s="30"/>
      <c r="WW16" s="30"/>
      <c r="WX16" s="30"/>
      <c r="WY16" s="30"/>
      <c r="WZ16" s="30"/>
      <c r="XA16" s="30"/>
      <c r="XB16" s="30"/>
      <c r="XC16" s="30"/>
      <c r="XD16" s="30"/>
      <c r="XE16" s="30"/>
      <c r="XF16" s="30"/>
      <c r="XG16" s="30"/>
      <c r="XH16" s="30"/>
      <c r="XI16" s="30"/>
      <c r="XJ16" s="30"/>
      <c r="XK16" s="30"/>
      <c r="XL16" s="30"/>
      <c r="XM16" s="30"/>
      <c r="XN16" s="30"/>
      <c r="XO16" s="30"/>
      <c r="XP16" s="30"/>
      <c r="XQ16" s="30"/>
      <c r="XR16" s="30"/>
      <c r="XS16" s="30"/>
      <c r="XT16" s="30"/>
      <c r="XU16" s="30"/>
      <c r="XV16" s="30"/>
      <c r="XW16" s="30"/>
      <c r="XX16" s="30"/>
      <c r="XY16" s="30"/>
      <c r="XZ16" s="30"/>
      <c r="YA16" s="30"/>
      <c r="YB16" s="30"/>
      <c r="YC16" s="30"/>
      <c r="YD16" s="30"/>
      <c r="YE16" s="30"/>
      <c r="YF16" s="30"/>
      <c r="YG16" s="30"/>
      <c r="YH16" s="30"/>
      <c r="YI16" s="30"/>
      <c r="YJ16" s="30"/>
      <c r="YK16" s="30"/>
      <c r="YL16" s="30"/>
      <c r="YM16" s="30"/>
      <c r="YN16" s="30"/>
      <c r="YO16" s="30"/>
      <c r="YP16" s="30"/>
      <c r="YQ16" s="30"/>
      <c r="YR16" s="30"/>
      <c r="YS16" s="30"/>
      <c r="YT16" s="30"/>
      <c r="YU16" s="30"/>
      <c r="YV16" s="30"/>
      <c r="YW16" s="30"/>
      <c r="YX16" s="30"/>
      <c r="YY16" s="30"/>
      <c r="YZ16" s="30"/>
      <c r="ZA16" s="30"/>
      <c r="ZB16" s="30"/>
      <c r="ZC16" s="30"/>
      <c r="ZD16" s="30"/>
      <c r="ZE16" s="30"/>
      <c r="ZF16" s="30"/>
      <c r="ZG16" s="30"/>
      <c r="ZH16" s="30"/>
      <c r="ZI16" s="30"/>
      <c r="ZJ16" s="30"/>
      <c r="ZK16" s="30"/>
      <c r="ZL16" s="30"/>
      <c r="ZM16" s="30"/>
      <c r="ZN16" s="30"/>
      <c r="ZO16" s="30"/>
      <c r="ZP16" s="30"/>
      <c r="ZQ16" s="30"/>
      <c r="ZR16" s="30"/>
      <c r="ZS16" s="30"/>
      <c r="ZT16" s="30"/>
      <c r="ZU16" s="30"/>
      <c r="ZV16" s="30"/>
      <c r="ZW16" s="30"/>
      <c r="ZX16" s="30"/>
      <c r="ZY16" s="30"/>
      <c r="ZZ16" s="30"/>
      <c r="AAA16" s="30"/>
      <c r="AAB16" s="30"/>
      <c r="AAC16" s="30"/>
      <c r="AAD16" s="30"/>
      <c r="AAE16" s="30"/>
      <c r="AAF16" s="30"/>
      <c r="AAG16" s="30"/>
      <c r="AAH16" s="30"/>
      <c r="AAI16" s="30"/>
      <c r="AAJ16" s="30"/>
      <c r="AAK16" s="30"/>
      <c r="AAL16" s="30"/>
      <c r="AAM16" s="30"/>
      <c r="AAN16" s="30"/>
      <c r="AAO16" s="30"/>
      <c r="AAP16" s="30"/>
      <c r="AAQ16" s="30"/>
      <c r="AAR16" s="30"/>
      <c r="AAS16" s="30"/>
      <c r="AAT16" s="30"/>
      <c r="AAU16" s="30"/>
      <c r="AAV16" s="30"/>
      <c r="AAW16" s="30"/>
      <c r="AAX16" s="30"/>
      <c r="AAY16" s="30"/>
      <c r="AAZ16" s="30"/>
      <c r="ABA16" s="30"/>
      <c r="ABB16" s="30"/>
      <c r="ABC16" s="30"/>
      <c r="ABD16" s="30"/>
      <c r="ABE16" s="30"/>
      <c r="ABF16" s="30"/>
      <c r="ABG16" s="30"/>
      <c r="ABH16" s="30"/>
      <c r="ABI16" s="30"/>
      <c r="ABJ16" s="30"/>
      <c r="ABK16" s="30"/>
      <c r="ABL16" s="30"/>
      <c r="ABM16" s="30"/>
      <c r="ABN16" s="30"/>
      <c r="ABO16" s="30"/>
      <c r="ABP16" s="30"/>
      <c r="ABQ16" s="30"/>
      <c r="ABR16" s="30"/>
      <c r="ABS16" s="30"/>
      <c r="ABT16" s="30"/>
      <c r="ABU16" s="30"/>
      <c r="ABV16" s="30"/>
      <c r="ABW16" s="30"/>
      <c r="ABX16" s="30"/>
      <c r="ABY16" s="30"/>
      <c r="ABZ16" s="30"/>
      <c r="ACA16" s="30"/>
      <c r="ACB16" s="30"/>
      <c r="ACC16" s="30"/>
      <c r="ACD16" s="30"/>
      <c r="ACE16" s="30"/>
      <c r="ACF16" s="30"/>
      <c r="ACG16" s="30"/>
      <c r="ACH16" s="30"/>
      <c r="ACI16" s="30"/>
      <c r="ACJ16" s="30"/>
      <c r="ACK16" s="30"/>
      <c r="ACL16" s="30"/>
      <c r="ACM16" s="30"/>
      <c r="ACN16" s="30"/>
      <c r="ACO16" s="30"/>
      <c r="ACP16" s="30"/>
      <c r="ACQ16" s="30"/>
      <c r="ACR16" s="30"/>
      <c r="ACS16" s="30"/>
      <c r="ACT16" s="30"/>
      <c r="ACU16" s="30"/>
      <c r="ACV16" s="30"/>
      <c r="ACW16" s="30"/>
      <c r="ACX16" s="30"/>
      <c r="ACY16" s="30"/>
      <c r="ACZ16" s="30"/>
      <c r="ADA16" s="30"/>
      <c r="ADB16" s="30"/>
      <c r="ADC16" s="30"/>
      <c r="ADD16" s="30"/>
      <c r="ADE16" s="30"/>
      <c r="ADF16" s="30"/>
      <c r="ADG16" s="30"/>
      <c r="ADH16" s="30"/>
      <c r="ADI16" s="30"/>
      <c r="ADJ16" s="30"/>
      <c r="ADK16" s="30"/>
      <c r="ADL16" s="30"/>
      <c r="ADM16" s="30"/>
      <c r="ADN16" s="30"/>
      <c r="ADO16" s="30"/>
      <c r="ADP16" s="30"/>
      <c r="ADQ16" s="30"/>
      <c r="ADR16" s="30"/>
      <c r="ADS16" s="30"/>
      <c r="ADT16" s="30"/>
      <c r="ADU16" s="30"/>
      <c r="ADV16" s="30"/>
      <c r="ADW16" s="30"/>
      <c r="ADX16" s="30"/>
      <c r="ADY16" s="30"/>
      <c r="ADZ16" s="30"/>
      <c r="AEA16" s="30"/>
      <c r="AEB16" s="30"/>
      <c r="AEC16" s="30"/>
      <c r="AED16" s="30"/>
      <c r="AEE16" s="30"/>
      <c r="AEF16" s="30"/>
      <c r="AEG16" s="30"/>
      <c r="AEH16" s="30"/>
      <c r="AEI16" s="30"/>
      <c r="AEJ16" s="30"/>
      <c r="AEK16" s="30"/>
      <c r="AEL16" s="30"/>
      <c r="AEM16" s="30"/>
      <c r="AEN16" s="30"/>
      <c r="AEO16" s="30"/>
      <c r="AEP16" s="30"/>
      <c r="AEQ16" s="30"/>
      <c r="AER16" s="30"/>
      <c r="AES16" s="30"/>
      <c r="AET16" s="30"/>
      <c r="AEU16" s="30"/>
      <c r="AEV16" s="30"/>
      <c r="AEW16" s="30"/>
      <c r="AEX16" s="30"/>
      <c r="AEY16" s="30"/>
      <c r="AEZ16" s="30"/>
      <c r="AFA16" s="30"/>
      <c r="AFB16" s="30"/>
      <c r="AFC16" s="30"/>
      <c r="AFD16" s="30"/>
      <c r="AFE16" s="30"/>
      <c r="AFF16" s="30"/>
      <c r="AFG16" s="30"/>
      <c r="AFH16" s="30"/>
      <c r="AFI16" s="30"/>
      <c r="AFJ16" s="30"/>
      <c r="AFK16" s="30"/>
      <c r="AFL16" s="30"/>
      <c r="AFM16" s="30"/>
      <c r="AFN16" s="30"/>
      <c r="AFO16" s="30"/>
      <c r="AFP16" s="30"/>
      <c r="AFQ16" s="30"/>
      <c r="AFR16" s="30"/>
      <c r="AFS16" s="30"/>
      <c r="AFT16" s="30"/>
      <c r="AFU16" s="30"/>
      <c r="AFV16" s="30"/>
      <c r="AFW16" s="30"/>
      <c r="AFX16" s="30"/>
      <c r="AFY16" s="30"/>
      <c r="AFZ16" s="30"/>
      <c r="AGA16" s="30"/>
      <c r="AGB16" s="30"/>
      <c r="AGC16" s="30"/>
      <c r="AGD16" s="30"/>
      <c r="AGE16" s="30"/>
      <c r="AGF16" s="30"/>
      <c r="AGG16" s="30"/>
      <c r="AGH16" s="30"/>
      <c r="AGI16" s="30"/>
      <c r="AGJ16" s="30"/>
      <c r="AGK16" s="30"/>
      <c r="AGL16" s="30"/>
      <c r="AGM16" s="30"/>
      <c r="AGN16" s="30"/>
      <c r="AGO16" s="30"/>
      <c r="AGP16" s="30"/>
      <c r="AGQ16" s="30"/>
      <c r="AGR16" s="30"/>
      <c r="AGS16" s="30"/>
      <c r="AGT16" s="30"/>
      <c r="AGU16" s="30"/>
      <c r="AGV16" s="30"/>
      <c r="AGW16" s="30"/>
      <c r="AGX16" s="30"/>
      <c r="AGY16" s="30"/>
      <c r="AGZ16" s="30"/>
      <c r="AHA16" s="30"/>
      <c r="AHB16" s="30"/>
      <c r="AHC16" s="30"/>
      <c r="AHD16" s="30"/>
      <c r="AHE16" s="30"/>
      <c r="AHF16" s="30"/>
      <c r="AHG16" s="30"/>
      <c r="AHH16" s="30"/>
      <c r="AHI16" s="30"/>
      <c r="AHJ16" s="30"/>
      <c r="AHK16" s="30"/>
      <c r="AHL16" s="30"/>
      <c r="AHM16" s="30"/>
      <c r="AHN16" s="30"/>
      <c r="AHO16" s="30"/>
      <c r="AHP16" s="30"/>
      <c r="AHQ16" s="30"/>
      <c r="AHR16" s="30"/>
      <c r="AHS16" s="30"/>
      <c r="AHT16" s="30"/>
      <c r="AHU16" s="30"/>
      <c r="AHV16" s="30"/>
      <c r="AHW16" s="30"/>
      <c r="AHX16" s="30"/>
      <c r="AHY16" s="30"/>
      <c r="AHZ16" s="30"/>
      <c r="AIA16" s="30"/>
      <c r="AIB16" s="30"/>
      <c r="AIC16" s="30"/>
      <c r="AID16" s="30"/>
      <c r="AIE16" s="30"/>
      <c r="AIF16" s="30"/>
      <c r="AIG16" s="30"/>
      <c r="AIH16" s="30"/>
      <c r="AII16" s="30"/>
      <c r="AIJ16" s="30"/>
      <c r="AIK16" s="30"/>
      <c r="AIL16" s="30"/>
      <c r="AIM16" s="30"/>
      <c r="AIN16" s="30"/>
      <c r="AIO16" s="30"/>
      <c r="AIP16" s="30"/>
      <c r="AIQ16" s="30"/>
      <c r="AIR16" s="30"/>
      <c r="AIS16" s="30"/>
      <c r="AIT16" s="30"/>
      <c r="AIU16" s="30"/>
      <c r="AIV16" s="30"/>
      <c r="AIW16" s="30"/>
      <c r="AIX16" s="30"/>
      <c r="AIY16" s="30"/>
      <c r="AIZ16" s="30"/>
      <c r="AJA16" s="30"/>
      <c r="AJB16" s="30"/>
      <c r="AJC16" s="30"/>
      <c r="AJD16" s="30"/>
      <c r="AJE16" s="30"/>
      <c r="AJF16" s="30"/>
      <c r="AJG16" s="30"/>
      <c r="AJH16" s="30"/>
      <c r="AJI16" s="30"/>
      <c r="AJJ16" s="30"/>
      <c r="AJK16" s="30"/>
      <c r="AJL16" s="30"/>
      <c r="AJM16" s="30"/>
      <c r="AJN16" s="30"/>
      <c r="AJO16" s="30"/>
      <c r="AJP16" s="30"/>
      <c r="AJQ16" s="30"/>
      <c r="AJR16" s="30"/>
      <c r="AJS16" s="30"/>
      <c r="AJT16" s="30"/>
      <c r="AJU16" s="30"/>
      <c r="AJV16" s="30"/>
      <c r="AJW16" s="30"/>
      <c r="AJX16" s="30"/>
      <c r="AJY16" s="30"/>
      <c r="AJZ16" s="30"/>
      <c r="AKA16" s="30"/>
      <c r="AKB16" s="30"/>
      <c r="AKC16" s="30"/>
      <c r="AKD16" s="30"/>
      <c r="AKE16" s="30"/>
      <c r="AKF16" s="30"/>
      <c r="AKG16" s="30"/>
      <c r="AKH16" s="30"/>
      <c r="AKI16" s="30"/>
      <c r="AKJ16" s="30"/>
      <c r="AKK16" s="30"/>
      <c r="AKL16" s="30"/>
      <c r="AKM16" s="30"/>
      <c r="AKN16" s="30"/>
      <c r="AKO16" s="30"/>
      <c r="AKP16" s="30"/>
      <c r="AKQ16" s="30"/>
      <c r="AKR16" s="30"/>
      <c r="AKS16" s="30"/>
      <c r="AKT16" s="30"/>
      <c r="AKU16" s="30"/>
      <c r="AKV16" s="30"/>
      <c r="AKW16" s="30"/>
      <c r="AKX16" s="30"/>
      <c r="AKY16" s="30"/>
      <c r="AKZ16" s="30"/>
      <c r="ALA16" s="30"/>
      <c r="ALB16" s="30"/>
      <c r="ALC16" s="30"/>
      <c r="ALD16" s="30"/>
      <c r="ALE16" s="30"/>
      <c r="ALF16" s="30"/>
      <c r="ALG16" s="30"/>
      <c r="ALH16" s="30"/>
      <c r="ALI16" s="30"/>
      <c r="ALJ16" s="30"/>
      <c r="ALK16" s="30"/>
      <c r="ALL16" s="30"/>
      <c r="ALM16" s="30"/>
      <c r="ALN16" s="30"/>
      <c r="ALO16" s="30"/>
      <c r="ALP16" s="30"/>
      <c r="ALQ16" s="30"/>
      <c r="ALR16" s="30"/>
      <c r="ALS16" s="30"/>
      <c r="ALT16" s="30"/>
      <c r="ALU16" s="30"/>
      <c r="ALV16" s="30"/>
      <c r="ALW16" s="30"/>
      <c r="ALX16" s="30"/>
      <c r="ALY16" s="30"/>
      <c r="ALZ16" s="30"/>
      <c r="AMA16" s="30"/>
      <c r="AMB16" s="30"/>
      <c r="AMC16" s="30"/>
      <c r="AMD16" s="30"/>
      <c r="AME16" s="30"/>
      <c r="AMF16" s="30"/>
      <c r="AMG16" s="30"/>
      <c r="AMH16" s="30"/>
      <c r="AMI16" s="30"/>
      <c r="AMJ16" s="30"/>
      <c r="AMK16" s="30"/>
      <c r="AML16" s="30"/>
      <c r="AMM16" s="30"/>
      <c r="AMN16" s="30"/>
      <c r="AMO16" s="30"/>
      <c r="AMP16" s="30"/>
      <c r="AMQ16" s="30"/>
      <c r="AMR16" s="30"/>
      <c r="AMS16" s="30"/>
      <c r="AMT16" s="30"/>
      <c r="AMU16" s="30"/>
      <c r="AMV16" s="30"/>
      <c r="AMW16" s="30"/>
      <c r="AMX16" s="30"/>
      <c r="AMY16" s="30"/>
      <c r="AMZ16" s="30"/>
      <c r="ANA16" s="30"/>
      <c r="ANB16" s="30"/>
      <c r="ANC16" s="30"/>
      <c r="AND16" s="30"/>
      <c r="ANE16" s="30"/>
      <c r="ANF16" s="30"/>
      <c r="ANG16" s="30"/>
      <c r="ANH16" s="30"/>
      <c r="ANI16" s="30"/>
      <c r="ANJ16" s="30"/>
      <c r="ANK16" s="30"/>
      <c r="ANL16" s="30"/>
      <c r="ANM16" s="30"/>
      <c r="ANN16" s="30"/>
      <c r="ANO16" s="30"/>
      <c r="ANP16" s="30"/>
      <c r="ANQ16" s="30"/>
      <c r="ANR16" s="30"/>
      <c r="ANS16" s="30"/>
      <c r="ANT16" s="30"/>
      <c r="ANU16" s="30"/>
      <c r="ANV16" s="30"/>
      <c r="ANW16" s="30"/>
      <c r="ANX16" s="30"/>
      <c r="ANY16" s="30"/>
      <c r="ANZ16" s="30"/>
      <c r="AOA16" s="30"/>
      <c r="AOB16" s="30"/>
      <c r="AOC16" s="30"/>
      <c r="AOD16" s="30"/>
      <c r="AOE16" s="30"/>
      <c r="AOF16" s="30"/>
      <c r="AOG16" s="30"/>
      <c r="AOH16" s="30"/>
      <c r="AOI16" s="30"/>
      <c r="AOJ16" s="30"/>
      <c r="AOK16" s="30"/>
      <c r="AOL16" s="30"/>
      <c r="AOM16" s="30"/>
      <c r="AON16" s="30"/>
      <c r="AOO16" s="30"/>
      <c r="AOP16" s="30"/>
      <c r="AOQ16" s="30"/>
      <c r="AOR16" s="30"/>
      <c r="AOS16" s="30"/>
      <c r="AOT16" s="30"/>
      <c r="AOU16" s="30"/>
      <c r="AOV16" s="30"/>
      <c r="AOW16" s="30"/>
      <c r="AOX16" s="30"/>
      <c r="AOY16" s="30"/>
      <c r="AOZ16" s="30"/>
      <c r="APA16" s="30"/>
      <c r="APB16" s="30"/>
      <c r="APC16" s="30"/>
      <c r="APD16" s="30"/>
      <c r="APE16" s="30"/>
      <c r="APF16" s="30"/>
      <c r="APG16" s="30"/>
      <c r="APH16" s="30"/>
      <c r="API16" s="30"/>
      <c r="APJ16" s="30"/>
      <c r="APK16" s="30"/>
      <c r="APL16" s="30"/>
      <c r="APM16" s="30"/>
      <c r="APN16" s="30"/>
      <c r="APO16" s="30"/>
      <c r="APP16" s="30"/>
      <c r="APQ16" s="30"/>
      <c r="APR16" s="30"/>
      <c r="APS16" s="30"/>
      <c r="APT16" s="30"/>
      <c r="APU16" s="30"/>
      <c r="APV16" s="30"/>
      <c r="APW16" s="30"/>
      <c r="APX16" s="30"/>
      <c r="APY16" s="30"/>
      <c r="APZ16" s="30"/>
      <c r="AQA16" s="30"/>
      <c r="AQB16" s="30"/>
      <c r="AQC16" s="30"/>
      <c r="AQD16" s="30"/>
      <c r="AQE16" s="30"/>
      <c r="AQF16" s="30"/>
      <c r="AQG16" s="30"/>
      <c r="AQH16" s="30"/>
      <c r="AQI16" s="30"/>
      <c r="AQJ16" s="30"/>
      <c r="AQK16" s="30"/>
      <c r="AQL16" s="30"/>
      <c r="AQM16" s="30"/>
      <c r="AQN16" s="30"/>
      <c r="AQO16" s="30"/>
      <c r="AQP16" s="30"/>
      <c r="AQQ16" s="30"/>
      <c r="AQR16" s="30"/>
      <c r="AQS16" s="30"/>
      <c r="AQT16" s="30"/>
      <c r="AQU16" s="30"/>
      <c r="AQV16" s="30"/>
      <c r="AQW16" s="30"/>
      <c r="AQX16" s="30"/>
      <c r="AQY16" s="30"/>
      <c r="AQZ16" s="30"/>
      <c r="ARA16" s="30"/>
      <c r="ARB16" s="30"/>
      <c r="ARC16" s="30"/>
      <c r="ARD16" s="30"/>
      <c r="ARE16" s="30"/>
      <c r="ARF16" s="30"/>
      <c r="ARG16" s="30"/>
      <c r="ARH16" s="30"/>
      <c r="ARI16" s="30"/>
      <c r="ARJ16" s="30"/>
      <c r="ARK16" s="30"/>
      <c r="ARL16" s="30"/>
      <c r="ARM16" s="30"/>
      <c r="ARN16" s="30"/>
      <c r="ARO16" s="30"/>
      <c r="ARP16" s="30"/>
      <c r="ARQ16" s="30"/>
      <c r="ARR16" s="30"/>
      <c r="ARS16" s="30"/>
      <c r="ART16" s="30"/>
      <c r="ARU16" s="30"/>
      <c r="ARV16" s="30"/>
      <c r="ARW16" s="30"/>
      <c r="ARX16" s="30"/>
      <c r="ARY16" s="30"/>
      <c r="ARZ16" s="30"/>
      <c r="ASA16" s="30"/>
      <c r="ASB16" s="30"/>
      <c r="ASC16" s="30"/>
      <c r="ASD16" s="30"/>
      <c r="ASE16" s="30"/>
      <c r="ASF16" s="30"/>
      <c r="ASG16" s="30"/>
      <c r="ASH16" s="30"/>
      <c r="ASI16" s="30"/>
      <c r="ASJ16" s="30"/>
      <c r="ASK16" s="30"/>
      <c r="ASL16" s="30"/>
      <c r="ASM16" s="30"/>
      <c r="ASN16" s="30"/>
      <c r="ASO16" s="30"/>
      <c r="ASP16" s="30"/>
      <c r="ASQ16" s="30"/>
      <c r="ASR16" s="30"/>
      <c r="ASS16" s="30"/>
      <c r="AST16" s="30"/>
      <c r="ASU16" s="30"/>
      <c r="ASV16" s="30"/>
      <c r="ASW16" s="30"/>
      <c r="ASX16" s="30"/>
      <c r="ASY16" s="30"/>
      <c r="ASZ16" s="30"/>
      <c r="ATA16" s="30"/>
      <c r="ATB16" s="30"/>
      <c r="ATC16" s="30"/>
      <c r="ATD16" s="30"/>
      <c r="ATE16" s="30"/>
      <c r="ATF16" s="30"/>
      <c r="ATG16" s="30"/>
      <c r="ATH16" s="30"/>
      <c r="ATI16" s="30"/>
      <c r="ATJ16" s="30"/>
      <c r="ATK16" s="30"/>
      <c r="ATL16" s="30"/>
      <c r="ATM16" s="30"/>
      <c r="ATN16" s="30"/>
      <c r="ATO16" s="30"/>
      <c r="ATP16" s="30"/>
      <c r="ATQ16" s="30"/>
      <c r="ATR16" s="30"/>
      <c r="ATS16" s="30"/>
      <c r="ATT16" s="30"/>
      <c r="ATU16" s="30"/>
      <c r="ATV16" s="30"/>
      <c r="ATW16" s="30"/>
      <c r="ATX16" s="30"/>
      <c r="ATY16" s="30"/>
      <c r="ATZ16" s="30"/>
      <c r="AUA16" s="30"/>
      <c r="AUB16" s="30"/>
      <c r="AUC16" s="30"/>
      <c r="AUD16" s="30"/>
      <c r="AUE16" s="30"/>
      <c r="AUF16" s="30"/>
      <c r="AUG16" s="30"/>
      <c r="AUH16" s="30"/>
      <c r="AUI16" s="30"/>
      <c r="AUJ16" s="30"/>
      <c r="AUK16" s="30"/>
      <c r="AUL16" s="30"/>
      <c r="AUM16" s="30"/>
      <c r="AUN16" s="30"/>
      <c r="AUO16" s="30"/>
      <c r="AUP16" s="30"/>
      <c r="AUQ16" s="30"/>
      <c r="AUR16" s="30"/>
      <c r="AUS16" s="30"/>
      <c r="AUT16" s="30"/>
      <c r="AUU16" s="30"/>
      <c r="AUV16" s="30"/>
      <c r="AUW16" s="30"/>
      <c r="AUX16" s="30"/>
      <c r="AUY16" s="30"/>
      <c r="AUZ16" s="30"/>
      <c r="AVA16" s="30"/>
      <c r="AVB16" s="30"/>
      <c r="AVC16" s="30"/>
      <c r="AVD16" s="30"/>
      <c r="AVE16" s="30"/>
      <c r="AVF16" s="30"/>
      <c r="AVG16" s="30"/>
      <c r="AVH16" s="30"/>
      <c r="AVI16" s="30"/>
      <c r="AVJ16" s="30"/>
      <c r="AVK16" s="30"/>
      <c r="AVL16" s="30"/>
      <c r="AVM16" s="30"/>
      <c r="AVN16" s="30"/>
      <c r="AVO16" s="30"/>
      <c r="AVP16" s="30"/>
      <c r="AVQ16" s="30"/>
      <c r="AVR16" s="30"/>
      <c r="AVS16" s="30"/>
      <c r="AVT16" s="30"/>
      <c r="AVU16" s="30"/>
      <c r="AVV16" s="30"/>
      <c r="AVW16" s="30"/>
      <c r="AVX16" s="30"/>
      <c r="AVY16" s="30"/>
      <c r="AVZ16" s="30"/>
      <c r="AWA16" s="30"/>
      <c r="AWB16" s="30"/>
      <c r="AWC16" s="30"/>
      <c r="AWD16" s="30"/>
      <c r="AWE16" s="30"/>
      <c r="AWF16" s="30"/>
      <c r="AWG16" s="30"/>
      <c r="AWH16" s="30"/>
      <c r="AWI16" s="30"/>
      <c r="AWJ16" s="30"/>
      <c r="AWK16" s="30"/>
      <c r="AWL16" s="30"/>
      <c r="AWM16" s="30"/>
      <c r="AWN16" s="30"/>
      <c r="AWO16" s="30"/>
      <c r="AWP16" s="30"/>
      <c r="AWQ16" s="30"/>
      <c r="AWR16" s="30"/>
      <c r="AWS16" s="30"/>
      <c r="AWT16" s="30"/>
      <c r="AWU16" s="30"/>
      <c r="AWV16" s="30"/>
      <c r="AWW16" s="30"/>
      <c r="AWX16" s="30"/>
      <c r="AWY16" s="30"/>
      <c r="AWZ16" s="30"/>
      <c r="AXA16" s="30"/>
      <c r="AXB16" s="30"/>
      <c r="AXC16" s="30"/>
      <c r="AXD16" s="30"/>
      <c r="AXE16" s="30"/>
      <c r="AXF16" s="30"/>
      <c r="AXG16" s="30"/>
      <c r="AXH16" s="30"/>
      <c r="AXI16" s="30"/>
      <c r="AXJ16" s="30"/>
      <c r="AXK16" s="30"/>
      <c r="AXL16" s="30"/>
      <c r="AXM16" s="30"/>
      <c r="AXN16" s="30"/>
      <c r="AXO16" s="30"/>
      <c r="AXP16" s="30"/>
      <c r="AXQ16" s="30"/>
      <c r="AXR16" s="30"/>
      <c r="AXS16" s="30"/>
      <c r="AXT16" s="30"/>
      <c r="AXU16" s="30"/>
      <c r="AXV16" s="30"/>
      <c r="AXW16" s="30"/>
      <c r="AXX16" s="30"/>
      <c r="AXY16" s="30"/>
      <c r="AXZ16" s="30"/>
      <c r="AYA16" s="30"/>
      <c r="AYB16" s="30"/>
      <c r="AYC16" s="30"/>
      <c r="AYD16" s="30"/>
      <c r="AYE16" s="30"/>
      <c r="AYF16" s="30"/>
      <c r="AYG16" s="30"/>
      <c r="AYH16" s="30"/>
      <c r="AYI16" s="30"/>
      <c r="AYJ16" s="30"/>
      <c r="AYK16" s="30"/>
      <c r="AYL16" s="30"/>
      <c r="AYM16" s="30"/>
      <c r="AYN16" s="30"/>
      <c r="AYO16" s="30"/>
      <c r="AYP16" s="30"/>
      <c r="AYQ16" s="30"/>
      <c r="AYR16" s="30"/>
      <c r="AYS16" s="30"/>
      <c r="AYT16" s="30"/>
      <c r="AYU16" s="30"/>
      <c r="AYV16" s="30"/>
      <c r="AYW16" s="30"/>
      <c r="AYX16" s="30"/>
      <c r="AYY16" s="30"/>
      <c r="AYZ16" s="30"/>
      <c r="AZA16" s="30"/>
      <c r="AZB16" s="30"/>
      <c r="AZC16" s="30"/>
      <c r="AZD16" s="30"/>
      <c r="AZE16" s="30"/>
      <c r="AZF16" s="30"/>
      <c r="AZG16" s="30"/>
      <c r="AZH16" s="30"/>
      <c r="AZI16" s="30"/>
      <c r="AZJ16" s="30"/>
      <c r="AZK16" s="30"/>
      <c r="AZL16" s="30"/>
      <c r="AZM16" s="30"/>
      <c r="AZN16" s="30"/>
      <c r="AZO16" s="30"/>
      <c r="AZP16" s="30"/>
      <c r="AZQ16" s="30"/>
      <c r="AZR16" s="30"/>
      <c r="AZS16" s="30"/>
      <c r="AZT16" s="30"/>
      <c r="AZU16" s="30"/>
      <c r="AZV16" s="30"/>
      <c r="AZW16" s="30"/>
      <c r="AZX16" s="30"/>
      <c r="AZY16" s="30"/>
      <c r="AZZ16" s="30"/>
      <c r="BAA16" s="30"/>
      <c r="BAB16" s="30"/>
      <c r="BAC16" s="30"/>
      <c r="BAD16" s="30"/>
      <c r="BAE16" s="30"/>
      <c r="BAF16" s="30"/>
      <c r="BAG16" s="30"/>
      <c r="BAH16" s="30"/>
      <c r="BAI16" s="30"/>
      <c r="BAJ16" s="30"/>
      <c r="BAK16" s="30"/>
      <c r="BAL16" s="30"/>
      <c r="BAM16" s="30"/>
      <c r="BAN16" s="30"/>
      <c r="BAO16" s="30"/>
      <c r="BAP16" s="30"/>
      <c r="BAQ16" s="30"/>
      <c r="BAR16" s="30"/>
      <c r="BAS16" s="30"/>
      <c r="BAT16" s="30"/>
      <c r="BAU16" s="30"/>
      <c r="BAV16" s="30"/>
      <c r="BAW16" s="30"/>
      <c r="BAX16" s="30"/>
      <c r="BAY16" s="30"/>
      <c r="BAZ16" s="30"/>
      <c r="BBA16" s="30"/>
      <c r="BBB16" s="30"/>
      <c r="BBC16" s="30"/>
      <c r="BBD16" s="30"/>
    </row>
    <row r="17" spans="1:1408" s="17" customFormat="1" ht="129" customHeight="1" x14ac:dyDescent="0.25">
      <c r="A17" s="45" t="s">
        <v>82</v>
      </c>
      <c r="B17" s="46" t="s">
        <v>112</v>
      </c>
      <c r="C17" s="29" t="s">
        <v>76</v>
      </c>
      <c r="D17" s="29" t="s">
        <v>44</v>
      </c>
      <c r="E17" s="123" t="s">
        <v>21</v>
      </c>
      <c r="F17" s="49">
        <v>43831</v>
      </c>
      <c r="G17" s="49">
        <v>44926</v>
      </c>
      <c r="H17" s="36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1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52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/>
      <c r="XM17" s="30"/>
      <c r="XN17" s="30"/>
      <c r="XO17" s="30"/>
      <c r="XP17" s="30"/>
      <c r="XQ17" s="30"/>
      <c r="XR17" s="30"/>
      <c r="XS17" s="30"/>
      <c r="XT17" s="30"/>
      <c r="XU17" s="30"/>
      <c r="XV17" s="30"/>
      <c r="XW17" s="30"/>
      <c r="XX17" s="30"/>
      <c r="XY17" s="30"/>
      <c r="XZ17" s="30"/>
      <c r="YA17" s="30"/>
      <c r="YB17" s="30"/>
      <c r="YC17" s="30"/>
      <c r="YD17" s="30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0"/>
      <c r="YS17" s="30"/>
      <c r="YT17" s="30"/>
      <c r="YU17" s="30"/>
      <c r="YV17" s="30"/>
      <c r="YW17" s="30"/>
      <c r="YX17" s="30"/>
      <c r="YY17" s="30"/>
      <c r="YZ17" s="30"/>
      <c r="ZA17" s="30"/>
      <c r="ZB17" s="30"/>
      <c r="ZC17" s="30"/>
      <c r="ZD17" s="30"/>
      <c r="ZE17" s="30"/>
      <c r="ZF17" s="30"/>
      <c r="ZG17" s="30"/>
      <c r="ZH17" s="30"/>
      <c r="ZI17" s="30"/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0"/>
      <c r="AAB17" s="30"/>
      <c r="AAC17" s="30"/>
      <c r="AAD17" s="30"/>
      <c r="AAE17" s="30"/>
      <c r="AAF17" s="30"/>
      <c r="AAG17" s="30"/>
      <c r="AAH17" s="30"/>
      <c r="AAI17" s="30"/>
      <c r="AAJ17" s="30"/>
      <c r="AAK17" s="30"/>
      <c r="AAL17" s="30"/>
      <c r="AAM17" s="30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/>
      <c r="AFV17" s="30"/>
      <c r="AFW17" s="30"/>
      <c r="AFX17" s="30"/>
      <c r="AFY17" s="30"/>
      <c r="AFZ17" s="30"/>
      <c r="AGA17" s="30"/>
      <c r="AGB17" s="30"/>
      <c r="AGC17" s="30"/>
      <c r="AGD17" s="30"/>
      <c r="AGE17" s="30"/>
      <c r="AGF17" s="30"/>
      <c r="AGG17" s="30"/>
      <c r="AGH17" s="30"/>
      <c r="AGI17" s="30"/>
      <c r="AGJ17" s="30"/>
      <c r="AGK17" s="30"/>
      <c r="AGL17" s="30"/>
      <c r="AGM17" s="30"/>
      <c r="AGN17" s="30"/>
      <c r="AGO17" s="30"/>
      <c r="AGP17" s="30"/>
      <c r="AGQ17" s="30"/>
      <c r="AGR17" s="30"/>
      <c r="AGS17" s="30"/>
      <c r="AGT17" s="30"/>
      <c r="AGU17" s="30"/>
      <c r="AGV17" s="30"/>
      <c r="AGW17" s="30"/>
      <c r="AGX17" s="30"/>
      <c r="AGY17" s="30"/>
      <c r="AGZ17" s="30"/>
      <c r="AHA17" s="30"/>
      <c r="AHB17" s="30"/>
      <c r="AHC17" s="30"/>
      <c r="AHD17" s="30"/>
      <c r="AHE17" s="30"/>
      <c r="AHF17" s="30"/>
      <c r="AHG17" s="30"/>
      <c r="AHH17" s="30"/>
      <c r="AHI17" s="30"/>
      <c r="AHJ17" s="30"/>
      <c r="AHK17" s="30"/>
      <c r="AHL17" s="30"/>
      <c r="AHM17" s="30"/>
      <c r="AHN17" s="30"/>
      <c r="AHO17" s="30"/>
      <c r="AHP17" s="30"/>
      <c r="AHQ17" s="30"/>
      <c r="AHR17" s="30"/>
      <c r="AHS17" s="30"/>
      <c r="AHT17" s="30"/>
      <c r="AHU17" s="30"/>
      <c r="AHV17" s="30"/>
      <c r="AHW17" s="30"/>
      <c r="AHX17" s="30"/>
      <c r="AHY17" s="30"/>
      <c r="AHZ17" s="30"/>
      <c r="AIA17" s="30"/>
      <c r="AIB17" s="30"/>
      <c r="AIC17" s="30"/>
      <c r="AID17" s="30"/>
      <c r="AIE17" s="30"/>
      <c r="AIF17" s="30"/>
      <c r="AIG17" s="30"/>
      <c r="AIH17" s="30"/>
      <c r="AII17" s="30"/>
      <c r="AIJ17" s="30"/>
      <c r="AIK17" s="30"/>
      <c r="AIL17" s="30"/>
      <c r="AIM17" s="30"/>
      <c r="AIN17" s="30"/>
      <c r="AIO17" s="30"/>
      <c r="AIP17" s="30"/>
      <c r="AIQ17" s="30"/>
      <c r="AIR17" s="30"/>
      <c r="AIS17" s="30"/>
      <c r="AIT17" s="30"/>
      <c r="AIU17" s="30"/>
      <c r="AIV17" s="30"/>
      <c r="AIW17" s="30"/>
      <c r="AIX17" s="30"/>
      <c r="AIY17" s="30"/>
      <c r="AIZ17" s="30"/>
      <c r="AJA17" s="30"/>
      <c r="AJB17" s="30"/>
      <c r="AJC17" s="30"/>
      <c r="AJD17" s="30"/>
      <c r="AJE17" s="30"/>
      <c r="AJF17" s="30"/>
      <c r="AJG17" s="30"/>
      <c r="AJH17" s="30"/>
      <c r="AJI17" s="30"/>
      <c r="AJJ17" s="30"/>
      <c r="AJK17" s="30"/>
      <c r="AJL17" s="30"/>
      <c r="AJM17" s="30"/>
      <c r="AJN17" s="30"/>
      <c r="AJO17" s="30"/>
      <c r="AJP17" s="30"/>
      <c r="AJQ17" s="30"/>
      <c r="AJR17" s="30"/>
      <c r="AJS17" s="30"/>
      <c r="AJT17" s="30"/>
      <c r="AJU17" s="30"/>
      <c r="AJV17" s="30"/>
      <c r="AJW17" s="30"/>
      <c r="AJX17" s="30"/>
      <c r="AJY17" s="30"/>
      <c r="AJZ17" s="30"/>
      <c r="AKA17" s="30"/>
      <c r="AKB17" s="30"/>
      <c r="AKC17" s="30"/>
      <c r="AKD17" s="30"/>
      <c r="AKE17" s="30"/>
      <c r="AKF17" s="30"/>
      <c r="AKG17" s="30"/>
      <c r="AKH17" s="30"/>
      <c r="AKI17" s="30"/>
      <c r="AKJ17" s="30"/>
      <c r="AKK17" s="30"/>
      <c r="AKL17" s="30"/>
      <c r="AKM17" s="30"/>
      <c r="AKN17" s="30"/>
      <c r="AKO17" s="30"/>
      <c r="AKP17" s="30"/>
      <c r="AKQ17" s="30"/>
      <c r="AKR17" s="30"/>
      <c r="AKS17" s="30"/>
      <c r="AKT17" s="30"/>
      <c r="AKU17" s="30"/>
      <c r="AKV17" s="30"/>
      <c r="AKW17" s="30"/>
      <c r="AKX17" s="30"/>
      <c r="AKY17" s="30"/>
      <c r="AKZ17" s="30"/>
      <c r="ALA17" s="30"/>
      <c r="ALB17" s="30"/>
      <c r="ALC17" s="30"/>
      <c r="ALD17" s="30"/>
      <c r="ALE17" s="30"/>
      <c r="ALF17" s="30"/>
      <c r="ALG17" s="30"/>
      <c r="ALH17" s="30"/>
      <c r="ALI17" s="30"/>
      <c r="ALJ17" s="30"/>
      <c r="ALK17" s="30"/>
      <c r="ALL17" s="30"/>
      <c r="ALM17" s="30"/>
      <c r="ALN17" s="30"/>
      <c r="ALO17" s="30"/>
      <c r="ALP17" s="30"/>
      <c r="ALQ17" s="30"/>
      <c r="ALR17" s="30"/>
      <c r="ALS17" s="30"/>
      <c r="ALT17" s="30"/>
      <c r="ALU17" s="30"/>
      <c r="ALV17" s="30"/>
      <c r="ALW17" s="30"/>
      <c r="ALX17" s="30"/>
      <c r="ALY17" s="30"/>
      <c r="ALZ17" s="30"/>
      <c r="AMA17" s="30"/>
      <c r="AMB17" s="30"/>
      <c r="AMC17" s="30"/>
      <c r="AMD17" s="30"/>
      <c r="AME17" s="30"/>
      <c r="AMF17" s="30"/>
      <c r="AMG17" s="30"/>
      <c r="AMH17" s="30"/>
      <c r="AMI17" s="30"/>
      <c r="AMJ17" s="30"/>
      <c r="AMK17" s="30"/>
      <c r="AML17" s="30"/>
      <c r="AMM17" s="30"/>
      <c r="AMN17" s="30"/>
      <c r="AMO17" s="30"/>
      <c r="AMP17" s="30"/>
      <c r="AMQ17" s="30"/>
      <c r="AMR17" s="30"/>
      <c r="AMS17" s="30"/>
      <c r="AMT17" s="30"/>
      <c r="AMU17" s="30"/>
      <c r="AMV17" s="30"/>
      <c r="AMW17" s="30"/>
      <c r="AMX17" s="30"/>
      <c r="AMY17" s="30"/>
      <c r="AMZ17" s="30"/>
      <c r="ANA17" s="30"/>
      <c r="ANB17" s="30"/>
      <c r="ANC17" s="30"/>
      <c r="AND17" s="30"/>
      <c r="ANE17" s="30"/>
      <c r="ANF17" s="30"/>
      <c r="ANG17" s="30"/>
      <c r="ANH17" s="30"/>
      <c r="ANI17" s="30"/>
      <c r="ANJ17" s="30"/>
      <c r="ANK17" s="30"/>
      <c r="ANL17" s="30"/>
      <c r="ANM17" s="30"/>
      <c r="ANN17" s="30"/>
      <c r="ANO17" s="30"/>
      <c r="ANP17" s="30"/>
      <c r="ANQ17" s="30"/>
      <c r="ANR17" s="30"/>
      <c r="ANS17" s="30"/>
      <c r="ANT17" s="30"/>
      <c r="ANU17" s="30"/>
      <c r="ANV17" s="30"/>
      <c r="ANW17" s="30"/>
      <c r="ANX17" s="30"/>
      <c r="ANY17" s="30"/>
      <c r="ANZ17" s="30"/>
      <c r="AOA17" s="30"/>
      <c r="AOB17" s="30"/>
      <c r="AOC17" s="30"/>
      <c r="AOD17" s="30"/>
      <c r="AOE17" s="30"/>
      <c r="AOF17" s="30"/>
      <c r="AOG17" s="30"/>
      <c r="AOH17" s="30"/>
      <c r="AOI17" s="30"/>
      <c r="AOJ17" s="30"/>
      <c r="AOK17" s="30"/>
      <c r="AOL17" s="30"/>
      <c r="AOM17" s="30"/>
      <c r="AON17" s="30"/>
      <c r="AOO17" s="30"/>
      <c r="AOP17" s="30"/>
      <c r="AOQ17" s="30"/>
      <c r="AOR17" s="30"/>
      <c r="AOS17" s="30"/>
      <c r="AOT17" s="30"/>
      <c r="AOU17" s="30"/>
      <c r="AOV17" s="30"/>
      <c r="AOW17" s="30"/>
      <c r="AOX17" s="30"/>
      <c r="AOY17" s="30"/>
      <c r="AOZ17" s="30"/>
      <c r="APA17" s="30"/>
      <c r="APB17" s="30"/>
      <c r="APC17" s="30"/>
      <c r="APD17" s="30"/>
      <c r="APE17" s="30"/>
      <c r="APF17" s="30"/>
      <c r="APG17" s="30"/>
      <c r="APH17" s="30"/>
      <c r="API17" s="30"/>
      <c r="APJ17" s="30"/>
      <c r="APK17" s="30"/>
      <c r="APL17" s="30"/>
      <c r="APM17" s="30"/>
      <c r="APN17" s="30"/>
      <c r="APO17" s="30"/>
      <c r="APP17" s="30"/>
      <c r="APQ17" s="30"/>
      <c r="APR17" s="30"/>
      <c r="APS17" s="30"/>
      <c r="APT17" s="30"/>
      <c r="APU17" s="30"/>
      <c r="APV17" s="30"/>
      <c r="APW17" s="30"/>
      <c r="APX17" s="30"/>
      <c r="APY17" s="30"/>
      <c r="APZ17" s="30"/>
      <c r="AQA17" s="30"/>
      <c r="AQB17" s="30"/>
      <c r="AQC17" s="30"/>
      <c r="AQD17" s="30"/>
      <c r="AQE17" s="30"/>
      <c r="AQF17" s="30"/>
      <c r="AQG17" s="30"/>
      <c r="AQH17" s="30"/>
      <c r="AQI17" s="30"/>
      <c r="AQJ17" s="30"/>
      <c r="AQK17" s="30"/>
      <c r="AQL17" s="30"/>
      <c r="AQM17" s="30"/>
      <c r="AQN17" s="30"/>
      <c r="AQO17" s="30"/>
      <c r="AQP17" s="30"/>
      <c r="AQQ17" s="30"/>
      <c r="AQR17" s="30"/>
      <c r="AQS17" s="30"/>
      <c r="AQT17" s="30"/>
      <c r="AQU17" s="30"/>
      <c r="AQV17" s="30"/>
      <c r="AQW17" s="30"/>
      <c r="AQX17" s="30"/>
      <c r="AQY17" s="30"/>
      <c r="AQZ17" s="30"/>
      <c r="ARA17" s="30"/>
      <c r="ARB17" s="30"/>
      <c r="ARC17" s="30"/>
      <c r="ARD17" s="30"/>
      <c r="ARE17" s="30"/>
      <c r="ARF17" s="30"/>
      <c r="ARG17" s="30"/>
      <c r="ARH17" s="30"/>
      <c r="ARI17" s="30"/>
      <c r="ARJ17" s="30"/>
      <c r="ARK17" s="30"/>
      <c r="ARL17" s="30"/>
      <c r="ARM17" s="30"/>
      <c r="ARN17" s="30"/>
      <c r="ARO17" s="30"/>
      <c r="ARP17" s="30"/>
      <c r="ARQ17" s="30"/>
      <c r="ARR17" s="30"/>
      <c r="ARS17" s="30"/>
      <c r="ART17" s="30"/>
      <c r="ARU17" s="30"/>
      <c r="ARV17" s="30"/>
      <c r="ARW17" s="30"/>
      <c r="ARX17" s="30"/>
      <c r="ARY17" s="30"/>
      <c r="ARZ17" s="30"/>
      <c r="ASA17" s="30"/>
      <c r="ASB17" s="30"/>
      <c r="ASC17" s="30"/>
      <c r="ASD17" s="30"/>
      <c r="ASE17" s="30"/>
      <c r="ASF17" s="30"/>
      <c r="ASG17" s="30"/>
      <c r="ASH17" s="30"/>
      <c r="ASI17" s="30"/>
      <c r="ASJ17" s="30"/>
      <c r="ASK17" s="30"/>
      <c r="ASL17" s="30"/>
      <c r="ASM17" s="30"/>
      <c r="ASN17" s="30"/>
      <c r="ASO17" s="30"/>
      <c r="ASP17" s="30"/>
      <c r="ASQ17" s="30"/>
      <c r="ASR17" s="30"/>
      <c r="ASS17" s="30"/>
      <c r="AST17" s="30"/>
      <c r="ASU17" s="30"/>
      <c r="ASV17" s="30"/>
      <c r="ASW17" s="30"/>
      <c r="ASX17" s="30"/>
      <c r="ASY17" s="30"/>
      <c r="ASZ17" s="30"/>
      <c r="ATA17" s="30"/>
      <c r="ATB17" s="30"/>
      <c r="ATC17" s="30"/>
      <c r="ATD17" s="30"/>
      <c r="ATE17" s="30"/>
      <c r="ATF17" s="30"/>
      <c r="ATG17" s="30"/>
      <c r="ATH17" s="30"/>
      <c r="ATI17" s="30"/>
      <c r="ATJ17" s="30"/>
      <c r="ATK17" s="30"/>
      <c r="ATL17" s="30"/>
      <c r="ATM17" s="30"/>
      <c r="ATN17" s="30"/>
      <c r="ATO17" s="30"/>
      <c r="ATP17" s="30"/>
      <c r="ATQ17" s="30"/>
      <c r="ATR17" s="30"/>
      <c r="ATS17" s="30"/>
      <c r="ATT17" s="30"/>
      <c r="ATU17" s="30"/>
      <c r="ATV17" s="30"/>
      <c r="ATW17" s="30"/>
      <c r="ATX17" s="30"/>
      <c r="ATY17" s="30"/>
      <c r="ATZ17" s="30"/>
      <c r="AUA17" s="30"/>
      <c r="AUB17" s="30"/>
      <c r="AUC17" s="30"/>
      <c r="AUD17" s="30"/>
      <c r="AUE17" s="30"/>
      <c r="AUF17" s="30"/>
      <c r="AUG17" s="30"/>
      <c r="AUH17" s="30"/>
      <c r="AUI17" s="30"/>
      <c r="AUJ17" s="30"/>
      <c r="AUK17" s="30"/>
      <c r="AUL17" s="30"/>
      <c r="AUM17" s="30"/>
      <c r="AUN17" s="30"/>
      <c r="AUO17" s="30"/>
      <c r="AUP17" s="30"/>
      <c r="AUQ17" s="30"/>
      <c r="AUR17" s="30"/>
      <c r="AUS17" s="30"/>
      <c r="AUT17" s="30"/>
      <c r="AUU17" s="30"/>
      <c r="AUV17" s="30"/>
      <c r="AUW17" s="30"/>
      <c r="AUX17" s="30"/>
      <c r="AUY17" s="30"/>
      <c r="AUZ17" s="30"/>
      <c r="AVA17" s="30"/>
      <c r="AVB17" s="30"/>
      <c r="AVC17" s="30"/>
      <c r="AVD17" s="30"/>
      <c r="AVE17" s="30"/>
      <c r="AVF17" s="30"/>
      <c r="AVG17" s="30"/>
      <c r="AVH17" s="30"/>
      <c r="AVI17" s="30"/>
      <c r="AVJ17" s="30"/>
      <c r="AVK17" s="30"/>
      <c r="AVL17" s="30"/>
      <c r="AVM17" s="30"/>
      <c r="AVN17" s="30"/>
      <c r="AVO17" s="30"/>
      <c r="AVP17" s="30"/>
      <c r="AVQ17" s="30"/>
      <c r="AVR17" s="30"/>
      <c r="AVS17" s="30"/>
      <c r="AVT17" s="30"/>
      <c r="AVU17" s="30"/>
      <c r="AVV17" s="30"/>
      <c r="AVW17" s="30"/>
      <c r="AVX17" s="30"/>
      <c r="AVY17" s="30"/>
      <c r="AVZ17" s="30"/>
      <c r="AWA17" s="30"/>
      <c r="AWB17" s="30"/>
      <c r="AWC17" s="30"/>
      <c r="AWD17" s="30"/>
      <c r="AWE17" s="30"/>
      <c r="AWF17" s="30"/>
      <c r="AWG17" s="30"/>
      <c r="AWH17" s="30"/>
      <c r="AWI17" s="30"/>
      <c r="AWJ17" s="30"/>
      <c r="AWK17" s="30"/>
      <c r="AWL17" s="30"/>
      <c r="AWM17" s="30"/>
      <c r="AWN17" s="30"/>
      <c r="AWO17" s="30"/>
      <c r="AWP17" s="30"/>
      <c r="AWQ17" s="30"/>
      <c r="AWR17" s="30"/>
      <c r="AWS17" s="30"/>
      <c r="AWT17" s="30"/>
      <c r="AWU17" s="30"/>
      <c r="AWV17" s="30"/>
      <c r="AWW17" s="30"/>
      <c r="AWX17" s="30"/>
      <c r="AWY17" s="30"/>
      <c r="AWZ17" s="30"/>
      <c r="AXA17" s="30"/>
      <c r="AXB17" s="30"/>
      <c r="AXC17" s="30"/>
      <c r="AXD17" s="30"/>
      <c r="AXE17" s="30"/>
      <c r="AXF17" s="30"/>
      <c r="AXG17" s="30"/>
      <c r="AXH17" s="30"/>
      <c r="AXI17" s="30"/>
      <c r="AXJ17" s="30"/>
      <c r="AXK17" s="30"/>
      <c r="AXL17" s="30"/>
      <c r="AXM17" s="30"/>
      <c r="AXN17" s="30"/>
      <c r="AXO17" s="30"/>
      <c r="AXP17" s="30"/>
      <c r="AXQ17" s="30"/>
      <c r="AXR17" s="30"/>
      <c r="AXS17" s="30"/>
      <c r="AXT17" s="30"/>
      <c r="AXU17" s="30"/>
      <c r="AXV17" s="30"/>
      <c r="AXW17" s="30"/>
      <c r="AXX17" s="30"/>
      <c r="AXY17" s="30"/>
      <c r="AXZ17" s="30"/>
      <c r="AYA17" s="30"/>
      <c r="AYB17" s="30"/>
      <c r="AYC17" s="30"/>
      <c r="AYD17" s="30"/>
      <c r="AYE17" s="30"/>
      <c r="AYF17" s="30"/>
      <c r="AYG17" s="30"/>
      <c r="AYH17" s="30"/>
      <c r="AYI17" s="30"/>
      <c r="AYJ17" s="30"/>
      <c r="AYK17" s="30"/>
      <c r="AYL17" s="30"/>
      <c r="AYM17" s="30"/>
      <c r="AYN17" s="30"/>
      <c r="AYO17" s="30"/>
      <c r="AYP17" s="30"/>
      <c r="AYQ17" s="30"/>
      <c r="AYR17" s="30"/>
      <c r="AYS17" s="30"/>
      <c r="AYT17" s="30"/>
      <c r="AYU17" s="30"/>
      <c r="AYV17" s="30"/>
      <c r="AYW17" s="30"/>
      <c r="AYX17" s="30"/>
      <c r="AYY17" s="30"/>
      <c r="AYZ17" s="30"/>
      <c r="AZA17" s="30"/>
      <c r="AZB17" s="30"/>
      <c r="AZC17" s="30"/>
      <c r="AZD17" s="30"/>
      <c r="AZE17" s="30"/>
      <c r="AZF17" s="30"/>
      <c r="AZG17" s="30"/>
      <c r="AZH17" s="30"/>
      <c r="AZI17" s="30"/>
      <c r="AZJ17" s="30"/>
      <c r="AZK17" s="30"/>
      <c r="AZL17" s="30"/>
      <c r="AZM17" s="30"/>
      <c r="AZN17" s="30"/>
      <c r="AZO17" s="30"/>
      <c r="AZP17" s="30"/>
      <c r="AZQ17" s="30"/>
      <c r="AZR17" s="30"/>
      <c r="AZS17" s="30"/>
      <c r="AZT17" s="30"/>
      <c r="AZU17" s="30"/>
      <c r="AZV17" s="30"/>
      <c r="AZW17" s="30"/>
      <c r="AZX17" s="30"/>
      <c r="AZY17" s="30"/>
      <c r="AZZ17" s="30"/>
      <c r="BAA17" s="30"/>
      <c r="BAB17" s="30"/>
      <c r="BAC17" s="30"/>
      <c r="BAD17" s="30"/>
      <c r="BAE17" s="30"/>
      <c r="BAF17" s="30"/>
      <c r="BAG17" s="30"/>
      <c r="BAH17" s="30"/>
      <c r="BAI17" s="30"/>
      <c r="BAJ17" s="30"/>
      <c r="BAK17" s="30"/>
      <c r="BAL17" s="30"/>
      <c r="BAM17" s="30"/>
      <c r="BAN17" s="30"/>
      <c r="BAO17" s="30"/>
      <c r="BAP17" s="30"/>
      <c r="BAQ17" s="30"/>
      <c r="BAR17" s="30"/>
      <c r="BAS17" s="30"/>
      <c r="BAT17" s="30"/>
      <c r="BAU17" s="30"/>
      <c r="BAV17" s="30"/>
      <c r="BAW17" s="30"/>
      <c r="BAX17" s="30"/>
      <c r="BAY17" s="30"/>
      <c r="BAZ17" s="30"/>
      <c r="BBA17" s="30"/>
      <c r="BBB17" s="30"/>
      <c r="BBC17" s="30"/>
      <c r="BBD17" s="30"/>
    </row>
    <row r="18" spans="1:1408" s="17" customFormat="1" ht="129" customHeight="1" x14ac:dyDescent="0.25">
      <c r="A18" s="53"/>
      <c r="B18" s="54" t="s">
        <v>95</v>
      </c>
      <c r="C18" s="29" t="s">
        <v>76</v>
      </c>
      <c r="D18" s="29" t="s">
        <v>44</v>
      </c>
      <c r="E18" s="123" t="s">
        <v>21</v>
      </c>
      <c r="F18" s="49">
        <v>43831</v>
      </c>
      <c r="G18" s="49">
        <v>44926</v>
      </c>
      <c r="H18" s="56"/>
      <c r="I18" s="57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9"/>
      <c r="Z18" s="60"/>
      <c r="AA18" s="60"/>
      <c r="AB18" s="60" t="s">
        <v>16</v>
      </c>
      <c r="AC18" s="60"/>
      <c r="AD18" s="60"/>
      <c r="AE18" s="60"/>
      <c r="AF18" s="60" t="s">
        <v>16</v>
      </c>
      <c r="AG18" s="60"/>
      <c r="AH18" s="60"/>
      <c r="AI18" s="60"/>
      <c r="AJ18" s="60" t="s">
        <v>16</v>
      </c>
      <c r="AK18" s="52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09" customFormat="1" ht="30" customHeight="1" x14ac:dyDescent="0.25">
      <c r="A19" s="175" t="s">
        <v>27</v>
      </c>
      <c r="B19" s="176"/>
      <c r="C19" s="6"/>
      <c r="D19" s="5"/>
      <c r="E19" s="6"/>
      <c r="F19" s="169"/>
      <c r="G19" s="170"/>
      <c r="H19" s="7">
        <f>I19+O19+T19</f>
        <v>360</v>
      </c>
      <c r="I19" s="7">
        <f>J19+K19+L19+M19+N19</f>
        <v>120</v>
      </c>
      <c r="J19" s="7">
        <f t="shared" ref="J19:X19" si="0">J15</f>
        <v>0</v>
      </c>
      <c r="K19" s="7">
        <f t="shared" si="0"/>
        <v>0</v>
      </c>
      <c r="L19" s="7">
        <f t="shared" si="0"/>
        <v>120</v>
      </c>
      <c r="M19" s="7">
        <f t="shared" si="0"/>
        <v>0</v>
      </c>
      <c r="N19" s="7">
        <f t="shared" si="0"/>
        <v>0</v>
      </c>
      <c r="O19" s="7">
        <f t="shared" si="0"/>
        <v>120</v>
      </c>
      <c r="P19" s="7">
        <f t="shared" si="0"/>
        <v>0</v>
      </c>
      <c r="Q19" s="7">
        <f t="shared" si="0"/>
        <v>0</v>
      </c>
      <c r="R19" s="7">
        <f t="shared" si="0"/>
        <v>120</v>
      </c>
      <c r="S19" s="7">
        <f t="shared" si="0"/>
        <v>0</v>
      </c>
      <c r="T19" s="7">
        <f t="shared" si="0"/>
        <v>120</v>
      </c>
      <c r="U19" s="7">
        <f t="shared" si="0"/>
        <v>0</v>
      </c>
      <c r="V19" s="7">
        <f t="shared" si="0"/>
        <v>0</v>
      </c>
      <c r="W19" s="7">
        <f t="shared" si="0"/>
        <v>120</v>
      </c>
      <c r="X19" s="7">
        <f t="shared" si="0"/>
        <v>0</v>
      </c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08"/>
    </row>
    <row r="20" spans="1:1408" s="122" customFormat="1" ht="31.5" customHeight="1" x14ac:dyDescent="0.25">
      <c r="A20" s="140" t="s">
        <v>99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2"/>
      <c r="AK20" s="120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  <c r="IF20" s="121"/>
      <c r="IG20" s="121"/>
      <c r="IH20" s="121"/>
      <c r="II20" s="121"/>
      <c r="IJ20" s="121"/>
      <c r="IK20" s="121"/>
      <c r="IL20" s="121"/>
      <c r="IM20" s="121"/>
      <c r="IN20" s="121"/>
      <c r="IO20" s="121"/>
      <c r="IP20" s="121"/>
      <c r="IQ20" s="121"/>
      <c r="IR20" s="121"/>
      <c r="IS20" s="121"/>
      <c r="IT20" s="121"/>
      <c r="IU20" s="121"/>
      <c r="IV20" s="121"/>
      <c r="IW20" s="121"/>
      <c r="IX20" s="121"/>
      <c r="IY20" s="121"/>
      <c r="IZ20" s="121"/>
      <c r="JA20" s="121"/>
      <c r="JB20" s="121"/>
      <c r="JC20" s="121"/>
      <c r="JD20" s="121"/>
      <c r="JE20" s="121"/>
      <c r="JF20" s="121"/>
      <c r="JG20" s="121"/>
      <c r="JH20" s="121"/>
      <c r="JI20" s="121"/>
      <c r="JJ20" s="121"/>
      <c r="JK20" s="121"/>
      <c r="JL20" s="121"/>
      <c r="JM20" s="121"/>
      <c r="JN20" s="121"/>
      <c r="JO20" s="121"/>
      <c r="JP20" s="121"/>
      <c r="JQ20" s="121"/>
      <c r="JR20" s="121"/>
      <c r="JS20" s="121"/>
      <c r="JT20" s="121"/>
      <c r="JU20" s="121"/>
      <c r="JV20" s="121"/>
      <c r="JW20" s="121"/>
      <c r="JX20" s="121"/>
      <c r="JY20" s="121"/>
      <c r="JZ20" s="121"/>
      <c r="KA20" s="121"/>
      <c r="KB20" s="121"/>
      <c r="KC20" s="121"/>
      <c r="KD20" s="121"/>
      <c r="KE20" s="121"/>
      <c r="KF20" s="121"/>
      <c r="KG20" s="121"/>
      <c r="KH20" s="121"/>
      <c r="KI20" s="121"/>
      <c r="KJ20" s="121"/>
      <c r="KK20" s="121"/>
      <c r="KL20" s="121"/>
      <c r="KM20" s="121"/>
      <c r="KN20" s="121"/>
      <c r="KO20" s="121"/>
      <c r="KP20" s="121"/>
      <c r="KQ20" s="121"/>
      <c r="KR20" s="121"/>
      <c r="KS20" s="121"/>
      <c r="KT20" s="121"/>
      <c r="KU20" s="121"/>
      <c r="KV20" s="121"/>
      <c r="KW20" s="121"/>
      <c r="KX20" s="121"/>
      <c r="KY20" s="121"/>
      <c r="KZ20" s="121"/>
      <c r="LA20" s="121"/>
      <c r="LB20" s="121"/>
      <c r="LC20" s="121"/>
      <c r="LD20" s="121"/>
      <c r="LE20" s="121"/>
      <c r="LF20" s="121"/>
      <c r="LG20" s="121"/>
      <c r="LH20" s="121"/>
      <c r="LI20" s="121"/>
      <c r="LJ20" s="121"/>
      <c r="LK20" s="121"/>
      <c r="LL20" s="121"/>
      <c r="LM20" s="121"/>
      <c r="LN20" s="121"/>
      <c r="LO20" s="121"/>
      <c r="LP20" s="121"/>
      <c r="LQ20" s="121"/>
      <c r="LR20" s="121"/>
      <c r="LS20" s="121"/>
      <c r="LT20" s="121"/>
      <c r="LU20" s="121"/>
      <c r="LV20" s="121"/>
      <c r="LW20" s="121"/>
      <c r="LX20" s="121"/>
      <c r="LY20" s="121"/>
      <c r="LZ20" s="121"/>
      <c r="MA20" s="121"/>
      <c r="MB20" s="121"/>
      <c r="MC20" s="121"/>
      <c r="MD20" s="121"/>
      <c r="ME20" s="121"/>
      <c r="MF20" s="121"/>
      <c r="MG20" s="121"/>
      <c r="MH20" s="121"/>
      <c r="MI20" s="121"/>
      <c r="MJ20" s="121"/>
      <c r="MK20" s="121"/>
      <c r="ML20" s="121"/>
      <c r="MM20" s="121"/>
      <c r="MN20" s="121"/>
      <c r="MO20" s="121"/>
      <c r="MP20" s="121"/>
      <c r="MQ20" s="121"/>
      <c r="MR20" s="121"/>
      <c r="MS20" s="121"/>
      <c r="MT20" s="121"/>
      <c r="MU20" s="121"/>
      <c r="MV20" s="121"/>
      <c r="MW20" s="121"/>
      <c r="MX20" s="121"/>
      <c r="MY20" s="121"/>
      <c r="MZ20" s="121"/>
      <c r="NA20" s="121"/>
      <c r="NB20" s="121"/>
      <c r="NC20" s="121"/>
      <c r="ND20" s="121"/>
      <c r="NE20" s="121"/>
      <c r="NF20" s="121"/>
      <c r="NG20" s="121"/>
      <c r="NH20" s="121"/>
      <c r="NI20" s="121"/>
      <c r="NJ20" s="121"/>
      <c r="NK20" s="121"/>
      <c r="NL20" s="121"/>
      <c r="NM20" s="121"/>
      <c r="NN20" s="121"/>
      <c r="NO20" s="121"/>
      <c r="NP20" s="121"/>
      <c r="NQ20" s="121"/>
      <c r="NR20" s="121"/>
      <c r="NS20" s="121"/>
      <c r="NT20" s="121"/>
      <c r="NU20" s="121"/>
      <c r="NV20" s="121"/>
      <c r="NW20" s="121"/>
      <c r="NX20" s="121"/>
      <c r="NY20" s="121"/>
      <c r="NZ20" s="121"/>
      <c r="OA20" s="121"/>
      <c r="OB20" s="121"/>
      <c r="OC20" s="121"/>
      <c r="OD20" s="121"/>
      <c r="OE20" s="121"/>
      <c r="OF20" s="121"/>
      <c r="OG20" s="121"/>
      <c r="OH20" s="121"/>
      <c r="OI20" s="121"/>
      <c r="OJ20" s="121"/>
      <c r="OK20" s="121"/>
      <c r="OL20" s="121"/>
      <c r="OM20" s="121"/>
      <c r="ON20" s="121"/>
      <c r="OO20" s="121"/>
      <c r="OP20" s="121"/>
      <c r="OQ20" s="121"/>
      <c r="OR20" s="121"/>
      <c r="OS20" s="121"/>
      <c r="OT20" s="121"/>
      <c r="OU20" s="121"/>
      <c r="OV20" s="121"/>
      <c r="OW20" s="121"/>
      <c r="OX20" s="121"/>
      <c r="OY20" s="121"/>
      <c r="OZ20" s="121"/>
      <c r="PA20" s="121"/>
      <c r="PB20" s="121"/>
      <c r="PC20" s="121"/>
      <c r="PD20" s="121"/>
      <c r="PE20" s="121"/>
      <c r="PF20" s="121"/>
      <c r="PG20" s="121"/>
      <c r="PH20" s="121"/>
      <c r="PI20" s="121"/>
      <c r="PJ20" s="121"/>
      <c r="PK20" s="121"/>
      <c r="PL20" s="121"/>
      <c r="PM20" s="121"/>
      <c r="PN20" s="121"/>
      <c r="PO20" s="121"/>
      <c r="PP20" s="121"/>
      <c r="PQ20" s="121"/>
      <c r="PR20" s="121"/>
      <c r="PS20" s="121"/>
      <c r="PT20" s="121"/>
      <c r="PU20" s="121"/>
      <c r="PV20" s="121"/>
      <c r="PW20" s="121"/>
      <c r="PX20" s="121"/>
      <c r="PY20" s="121"/>
      <c r="PZ20" s="121"/>
      <c r="QA20" s="121"/>
      <c r="QB20" s="121"/>
      <c r="QC20" s="121"/>
      <c r="QD20" s="121"/>
      <c r="QE20" s="121"/>
      <c r="QF20" s="121"/>
      <c r="QG20" s="121"/>
      <c r="QH20" s="121"/>
      <c r="QI20" s="121"/>
      <c r="QJ20" s="121"/>
      <c r="QK20" s="121"/>
      <c r="QL20" s="121"/>
      <c r="QM20" s="121"/>
      <c r="QN20" s="121"/>
      <c r="QO20" s="121"/>
      <c r="QP20" s="121"/>
      <c r="QQ20" s="121"/>
      <c r="QR20" s="121"/>
      <c r="QS20" s="121"/>
      <c r="QT20" s="121"/>
      <c r="QU20" s="121"/>
      <c r="QV20" s="121"/>
      <c r="QW20" s="121"/>
      <c r="QX20" s="121"/>
      <c r="QY20" s="121"/>
      <c r="QZ20" s="121"/>
      <c r="RA20" s="121"/>
      <c r="RB20" s="121"/>
      <c r="RC20" s="121"/>
      <c r="RD20" s="121"/>
      <c r="RE20" s="121"/>
      <c r="RF20" s="121"/>
      <c r="RG20" s="121"/>
      <c r="RH20" s="121"/>
      <c r="RI20" s="121"/>
      <c r="RJ20" s="121"/>
      <c r="RK20" s="121"/>
      <c r="RL20" s="121"/>
      <c r="RM20" s="121"/>
      <c r="RN20" s="121"/>
      <c r="RO20" s="121"/>
      <c r="RP20" s="121"/>
      <c r="RQ20" s="121"/>
      <c r="RR20" s="121"/>
      <c r="RS20" s="121"/>
      <c r="RT20" s="121"/>
      <c r="RU20" s="121"/>
      <c r="RV20" s="121"/>
      <c r="RW20" s="121"/>
      <c r="RX20" s="121"/>
      <c r="RY20" s="121"/>
      <c r="RZ20" s="121"/>
      <c r="SA20" s="121"/>
      <c r="SB20" s="121"/>
      <c r="SC20" s="121"/>
      <c r="SD20" s="121"/>
      <c r="SE20" s="121"/>
      <c r="SF20" s="121"/>
      <c r="SG20" s="121"/>
      <c r="SH20" s="121"/>
      <c r="SI20" s="121"/>
      <c r="SJ20" s="121"/>
      <c r="SK20" s="121"/>
      <c r="SL20" s="121"/>
      <c r="SM20" s="121"/>
      <c r="SN20" s="121"/>
      <c r="SO20" s="121"/>
      <c r="SP20" s="121"/>
      <c r="SQ20" s="121"/>
      <c r="SR20" s="121"/>
      <c r="SS20" s="121"/>
      <c r="ST20" s="121"/>
      <c r="SU20" s="121"/>
      <c r="SV20" s="121"/>
      <c r="SW20" s="121"/>
      <c r="SX20" s="121"/>
      <c r="SY20" s="121"/>
      <c r="SZ20" s="121"/>
      <c r="TA20" s="121"/>
      <c r="TB20" s="121"/>
      <c r="TC20" s="121"/>
      <c r="TD20" s="121"/>
      <c r="TE20" s="121"/>
      <c r="TF20" s="121"/>
      <c r="TG20" s="121"/>
      <c r="TH20" s="121"/>
      <c r="TI20" s="121"/>
      <c r="TJ20" s="121"/>
      <c r="TK20" s="121"/>
      <c r="TL20" s="121"/>
      <c r="TM20" s="121"/>
      <c r="TN20" s="121"/>
      <c r="TO20" s="121"/>
      <c r="TP20" s="121"/>
      <c r="TQ20" s="121"/>
      <c r="TR20" s="121"/>
      <c r="TS20" s="121"/>
      <c r="TT20" s="121"/>
      <c r="TU20" s="121"/>
      <c r="TV20" s="121"/>
      <c r="TW20" s="121"/>
      <c r="TX20" s="121"/>
      <c r="TY20" s="121"/>
      <c r="TZ20" s="121"/>
      <c r="UA20" s="121"/>
      <c r="UB20" s="121"/>
      <c r="UC20" s="121"/>
      <c r="UD20" s="121"/>
      <c r="UE20" s="121"/>
      <c r="UF20" s="121"/>
      <c r="UG20" s="121"/>
      <c r="UH20" s="121"/>
      <c r="UI20" s="121"/>
      <c r="UJ20" s="121"/>
      <c r="UK20" s="121"/>
      <c r="UL20" s="121"/>
      <c r="UM20" s="121"/>
      <c r="UN20" s="121"/>
      <c r="UO20" s="121"/>
      <c r="UP20" s="121"/>
      <c r="UQ20" s="121"/>
      <c r="UR20" s="121"/>
      <c r="US20" s="121"/>
      <c r="UT20" s="121"/>
      <c r="UU20" s="121"/>
      <c r="UV20" s="121"/>
      <c r="UW20" s="121"/>
      <c r="UX20" s="121"/>
      <c r="UY20" s="121"/>
      <c r="UZ20" s="121"/>
      <c r="VA20" s="121"/>
      <c r="VB20" s="121"/>
      <c r="VC20" s="121"/>
      <c r="VD20" s="121"/>
      <c r="VE20" s="121"/>
      <c r="VF20" s="121"/>
      <c r="VG20" s="121"/>
      <c r="VH20" s="121"/>
      <c r="VI20" s="121"/>
      <c r="VJ20" s="121"/>
      <c r="VK20" s="121"/>
      <c r="VL20" s="121"/>
      <c r="VM20" s="121"/>
      <c r="VN20" s="121"/>
      <c r="VO20" s="121"/>
      <c r="VP20" s="121"/>
      <c r="VQ20" s="121"/>
      <c r="VR20" s="121"/>
      <c r="VS20" s="121"/>
      <c r="VT20" s="121"/>
      <c r="VU20" s="121"/>
      <c r="VV20" s="121"/>
      <c r="VW20" s="121"/>
      <c r="VX20" s="121"/>
      <c r="VY20" s="121"/>
      <c r="VZ20" s="121"/>
      <c r="WA20" s="121"/>
      <c r="WB20" s="121"/>
      <c r="WC20" s="121"/>
      <c r="WD20" s="121"/>
      <c r="WE20" s="121"/>
      <c r="WF20" s="121"/>
      <c r="WG20" s="121"/>
      <c r="WH20" s="121"/>
      <c r="WI20" s="121"/>
      <c r="WJ20" s="121"/>
      <c r="WK20" s="121"/>
      <c r="WL20" s="121"/>
      <c r="WM20" s="121"/>
      <c r="WN20" s="121"/>
      <c r="WO20" s="121"/>
      <c r="WP20" s="121"/>
      <c r="WQ20" s="121"/>
      <c r="WR20" s="121"/>
      <c r="WS20" s="121"/>
      <c r="WT20" s="121"/>
      <c r="WU20" s="121"/>
      <c r="WV20" s="121"/>
      <c r="WW20" s="121"/>
      <c r="WX20" s="121"/>
      <c r="WY20" s="121"/>
      <c r="WZ20" s="121"/>
      <c r="XA20" s="121"/>
      <c r="XB20" s="121"/>
      <c r="XC20" s="121"/>
      <c r="XD20" s="121"/>
      <c r="XE20" s="121"/>
      <c r="XF20" s="121"/>
      <c r="XG20" s="121"/>
      <c r="XH20" s="121"/>
      <c r="XI20" s="121"/>
      <c r="XJ20" s="121"/>
      <c r="XK20" s="121"/>
      <c r="XL20" s="121"/>
      <c r="XM20" s="121"/>
      <c r="XN20" s="121"/>
      <c r="XO20" s="121"/>
      <c r="XP20" s="121"/>
      <c r="XQ20" s="121"/>
      <c r="XR20" s="121"/>
      <c r="XS20" s="121"/>
      <c r="XT20" s="121"/>
      <c r="XU20" s="121"/>
      <c r="XV20" s="121"/>
      <c r="XW20" s="121"/>
      <c r="XX20" s="121"/>
      <c r="XY20" s="121"/>
      <c r="XZ20" s="121"/>
      <c r="YA20" s="121"/>
      <c r="YB20" s="121"/>
      <c r="YC20" s="121"/>
      <c r="YD20" s="121"/>
      <c r="YE20" s="121"/>
      <c r="YF20" s="121"/>
      <c r="YG20" s="121"/>
      <c r="YH20" s="121"/>
      <c r="YI20" s="121"/>
      <c r="YJ20" s="121"/>
      <c r="YK20" s="121"/>
      <c r="YL20" s="121"/>
      <c r="YM20" s="121"/>
      <c r="YN20" s="121"/>
      <c r="YO20" s="121"/>
      <c r="YP20" s="121"/>
      <c r="YQ20" s="121"/>
      <c r="YR20" s="121"/>
      <c r="YS20" s="121"/>
      <c r="YT20" s="121"/>
      <c r="YU20" s="121"/>
      <c r="YV20" s="121"/>
      <c r="YW20" s="121"/>
      <c r="YX20" s="121"/>
      <c r="YY20" s="121"/>
      <c r="YZ20" s="121"/>
      <c r="ZA20" s="121"/>
      <c r="ZB20" s="121"/>
      <c r="ZC20" s="121"/>
      <c r="ZD20" s="121"/>
      <c r="ZE20" s="121"/>
      <c r="ZF20" s="121"/>
      <c r="ZG20" s="121"/>
      <c r="ZH20" s="121"/>
      <c r="ZI20" s="121"/>
      <c r="ZJ20" s="121"/>
      <c r="ZK20" s="121"/>
      <c r="ZL20" s="121"/>
      <c r="ZM20" s="121"/>
      <c r="ZN20" s="121"/>
      <c r="ZO20" s="121"/>
      <c r="ZP20" s="121"/>
      <c r="ZQ20" s="121"/>
      <c r="ZR20" s="121"/>
      <c r="ZS20" s="121"/>
      <c r="ZT20" s="121"/>
      <c r="ZU20" s="121"/>
      <c r="ZV20" s="121"/>
      <c r="ZW20" s="121"/>
      <c r="ZX20" s="121"/>
      <c r="ZY20" s="121"/>
      <c r="ZZ20" s="121"/>
      <c r="AAA20" s="121"/>
      <c r="AAB20" s="121"/>
      <c r="AAC20" s="121"/>
      <c r="AAD20" s="121"/>
      <c r="AAE20" s="121"/>
      <c r="AAF20" s="121"/>
      <c r="AAG20" s="121"/>
      <c r="AAH20" s="121"/>
      <c r="AAI20" s="121"/>
      <c r="AAJ20" s="121"/>
      <c r="AAK20" s="121"/>
      <c r="AAL20" s="121"/>
      <c r="AAM20" s="121"/>
      <c r="AAN20" s="121"/>
      <c r="AAO20" s="121"/>
      <c r="AAP20" s="121"/>
      <c r="AAQ20" s="121"/>
      <c r="AAR20" s="121"/>
      <c r="AAS20" s="121"/>
      <c r="AAT20" s="121"/>
      <c r="AAU20" s="121"/>
      <c r="AAV20" s="121"/>
      <c r="AAW20" s="121"/>
      <c r="AAX20" s="121"/>
      <c r="AAY20" s="121"/>
      <c r="AAZ20" s="121"/>
      <c r="ABA20" s="121"/>
      <c r="ABB20" s="121"/>
      <c r="ABC20" s="121"/>
      <c r="ABD20" s="121"/>
      <c r="ABE20" s="121"/>
      <c r="ABF20" s="121"/>
      <c r="ABG20" s="121"/>
      <c r="ABH20" s="121"/>
      <c r="ABI20" s="121"/>
      <c r="ABJ20" s="121"/>
      <c r="ABK20" s="121"/>
      <c r="ABL20" s="121"/>
      <c r="ABM20" s="121"/>
      <c r="ABN20" s="121"/>
      <c r="ABO20" s="121"/>
      <c r="ABP20" s="121"/>
      <c r="ABQ20" s="121"/>
      <c r="ABR20" s="121"/>
      <c r="ABS20" s="121"/>
      <c r="ABT20" s="121"/>
      <c r="ABU20" s="121"/>
      <c r="ABV20" s="121"/>
      <c r="ABW20" s="121"/>
      <c r="ABX20" s="121"/>
      <c r="ABY20" s="121"/>
      <c r="ABZ20" s="121"/>
      <c r="ACA20" s="121"/>
      <c r="ACB20" s="121"/>
      <c r="ACC20" s="121"/>
      <c r="ACD20" s="121"/>
      <c r="ACE20" s="121"/>
      <c r="ACF20" s="121"/>
      <c r="ACG20" s="121"/>
      <c r="ACH20" s="121"/>
      <c r="ACI20" s="121"/>
      <c r="ACJ20" s="121"/>
      <c r="ACK20" s="121"/>
      <c r="ACL20" s="121"/>
      <c r="ACM20" s="121"/>
      <c r="ACN20" s="121"/>
      <c r="ACO20" s="121"/>
      <c r="ACP20" s="121"/>
      <c r="ACQ20" s="121"/>
      <c r="ACR20" s="121"/>
      <c r="ACS20" s="121"/>
      <c r="ACT20" s="121"/>
      <c r="ACU20" s="121"/>
      <c r="ACV20" s="121"/>
      <c r="ACW20" s="121"/>
      <c r="ACX20" s="121"/>
      <c r="ACY20" s="121"/>
      <c r="ACZ20" s="121"/>
      <c r="ADA20" s="121"/>
      <c r="ADB20" s="121"/>
      <c r="ADC20" s="121"/>
      <c r="ADD20" s="121"/>
      <c r="ADE20" s="121"/>
      <c r="ADF20" s="121"/>
      <c r="ADG20" s="121"/>
      <c r="ADH20" s="121"/>
      <c r="ADI20" s="121"/>
      <c r="ADJ20" s="121"/>
      <c r="ADK20" s="121"/>
      <c r="ADL20" s="121"/>
      <c r="ADM20" s="121"/>
      <c r="ADN20" s="121"/>
      <c r="ADO20" s="121"/>
      <c r="ADP20" s="121"/>
      <c r="ADQ20" s="121"/>
      <c r="ADR20" s="121"/>
      <c r="ADS20" s="121"/>
      <c r="ADT20" s="121"/>
      <c r="ADU20" s="121"/>
      <c r="ADV20" s="121"/>
      <c r="ADW20" s="121"/>
      <c r="ADX20" s="121"/>
      <c r="ADY20" s="121"/>
      <c r="ADZ20" s="121"/>
      <c r="AEA20" s="121"/>
      <c r="AEB20" s="121"/>
      <c r="AEC20" s="121"/>
      <c r="AED20" s="121"/>
      <c r="AEE20" s="121"/>
      <c r="AEF20" s="121"/>
      <c r="AEG20" s="121"/>
      <c r="AEH20" s="121"/>
      <c r="AEI20" s="121"/>
      <c r="AEJ20" s="121"/>
      <c r="AEK20" s="121"/>
      <c r="AEL20" s="121"/>
      <c r="AEM20" s="121"/>
      <c r="AEN20" s="121"/>
      <c r="AEO20" s="121"/>
      <c r="AEP20" s="121"/>
      <c r="AEQ20" s="121"/>
      <c r="AER20" s="121"/>
      <c r="AES20" s="121"/>
      <c r="AET20" s="121"/>
      <c r="AEU20" s="121"/>
      <c r="AEV20" s="121"/>
      <c r="AEW20" s="121"/>
      <c r="AEX20" s="121"/>
      <c r="AEY20" s="121"/>
      <c r="AEZ20" s="121"/>
      <c r="AFA20" s="121"/>
      <c r="AFB20" s="121"/>
      <c r="AFC20" s="121"/>
      <c r="AFD20" s="121"/>
      <c r="AFE20" s="121"/>
      <c r="AFF20" s="121"/>
      <c r="AFG20" s="121"/>
      <c r="AFH20" s="121"/>
      <c r="AFI20" s="121"/>
      <c r="AFJ20" s="121"/>
      <c r="AFK20" s="121"/>
      <c r="AFL20" s="121"/>
      <c r="AFM20" s="121"/>
      <c r="AFN20" s="121"/>
      <c r="AFO20" s="121"/>
      <c r="AFP20" s="121"/>
      <c r="AFQ20" s="121"/>
      <c r="AFR20" s="121"/>
      <c r="AFS20" s="121"/>
      <c r="AFT20" s="121"/>
      <c r="AFU20" s="121"/>
      <c r="AFV20" s="121"/>
      <c r="AFW20" s="121"/>
      <c r="AFX20" s="121"/>
      <c r="AFY20" s="121"/>
      <c r="AFZ20" s="121"/>
      <c r="AGA20" s="121"/>
      <c r="AGB20" s="121"/>
      <c r="AGC20" s="121"/>
      <c r="AGD20" s="121"/>
      <c r="AGE20" s="121"/>
      <c r="AGF20" s="121"/>
      <c r="AGG20" s="121"/>
      <c r="AGH20" s="121"/>
      <c r="AGI20" s="121"/>
      <c r="AGJ20" s="121"/>
      <c r="AGK20" s="121"/>
      <c r="AGL20" s="121"/>
      <c r="AGM20" s="121"/>
      <c r="AGN20" s="121"/>
      <c r="AGO20" s="121"/>
      <c r="AGP20" s="121"/>
      <c r="AGQ20" s="121"/>
      <c r="AGR20" s="121"/>
      <c r="AGS20" s="121"/>
      <c r="AGT20" s="121"/>
      <c r="AGU20" s="121"/>
      <c r="AGV20" s="121"/>
      <c r="AGW20" s="121"/>
      <c r="AGX20" s="121"/>
      <c r="AGY20" s="121"/>
      <c r="AGZ20" s="121"/>
      <c r="AHA20" s="121"/>
      <c r="AHB20" s="121"/>
      <c r="AHC20" s="121"/>
      <c r="AHD20" s="121"/>
      <c r="AHE20" s="121"/>
      <c r="AHF20" s="121"/>
      <c r="AHG20" s="121"/>
      <c r="AHH20" s="121"/>
      <c r="AHI20" s="121"/>
      <c r="AHJ20" s="121"/>
      <c r="AHK20" s="121"/>
      <c r="AHL20" s="121"/>
      <c r="AHM20" s="121"/>
      <c r="AHN20" s="121"/>
      <c r="AHO20" s="121"/>
      <c r="AHP20" s="121"/>
      <c r="AHQ20" s="121"/>
      <c r="AHR20" s="121"/>
      <c r="AHS20" s="121"/>
      <c r="AHT20" s="121"/>
      <c r="AHU20" s="121"/>
      <c r="AHV20" s="121"/>
      <c r="AHW20" s="121"/>
      <c r="AHX20" s="121"/>
      <c r="AHY20" s="121"/>
      <c r="AHZ20" s="121"/>
      <c r="AIA20" s="121"/>
      <c r="AIB20" s="121"/>
      <c r="AIC20" s="121"/>
      <c r="AID20" s="121"/>
      <c r="AIE20" s="121"/>
      <c r="AIF20" s="121"/>
      <c r="AIG20" s="121"/>
      <c r="AIH20" s="121"/>
      <c r="AII20" s="121"/>
      <c r="AIJ20" s="121"/>
      <c r="AIK20" s="121"/>
      <c r="AIL20" s="121"/>
      <c r="AIM20" s="121"/>
      <c r="AIN20" s="121"/>
      <c r="AIO20" s="121"/>
      <c r="AIP20" s="121"/>
      <c r="AIQ20" s="121"/>
      <c r="AIR20" s="121"/>
      <c r="AIS20" s="121"/>
      <c r="AIT20" s="121"/>
      <c r="AIU20" s="121"/>
      <c r="AIV20" s="121"/>
      <c r="AIW20" s="121"/>
      <c r="AIX20" s="121"/>
      <c r="AIY20" s="121"/>
      <c r="AIZ20" s="121"/>
      <c r="AJA20" s="121"/>
      <c r="AJB20" s="121"/>
      <c r="AJC20" s="121"/>
      <c r="AJD20" s="121"/>
      <c r="AJE20" s="121"/>
      <c r="AJF20" s="121"/>
      <c r="AJG20" s="121"/>
      <c r="AJH20" s="121"/>
      <c r="AJI20" s="121"/>
      <c r="AJJ20" s="121"/>
      <c r="AJK20" s="121"/>
      <c r="AJL20" s="121"/>
      <c r="AJM20" s="121"/>
      <c r="AJN20" s="121"/>
      <c r="AJO20" s="121"/>
      <c r="AJP20" s="121"/>
      <c r="AJQ20" s="121"/>
      <c r="AJR20" s="121"/>
      <c r="AJS20" s="121"/>
      <c r="AJT20" s="121"/>
      <c r="AJU20" s="121"/>
      <c r="AJV20" s="121"/>
      <c r="AJW20" s="121"/>
      <c r="AJX20" s="121"/>
      <c r="AJY20" s="121"/>
      <c r="AJZ20" s="121"/>
      <c r="AKA20" s="121"/>
      <c r="AKB20" s="121"/>
      <c r="AKC20" s="121"/>
      <c r="AKD20" s="121"/>
      <c r="AKE20" s="121"/>
      <c r="AKF20" s="121"/>
      <c r="AKG20" s="121"/>
      <c r="AKH20" s="121"/>
      <c r="AKI20" s="121"/>
      <c r="AKJ20" s="121"/>
      <c r="AKK20" s="121"/>
      <c r="AKL20" s="121"/>
      <c r="AKM20" s="121"/>
      <c r="AKN20" s="121"/>
      <c r="AKO20" s="121"/>
      <c r="AKP20" s="121"/>
      <c r="AKQ20" s="121"/>
      <c r="AKR20" s="121"/>
      <c r="AKS20" s="121"/>
      <c r="AKT20" s="121"/>
      <c r="AKU20" s="121"/>
      <c r="AKV20" s="121"/>
      <c r="AKW20" s="121"/>
      <c r="AKX20" s="121"/>
      <c r="AKY20" s="121"/>
      <c r="AKZ20" s="121"/>
      <c r="ALA20" s="121"/>
      <c r="ALB20" s="121"/>
      <c r="ALC20" s="121"/>
      <c r="ALD20" s="121"/>
      <c r="ALE20" s="121"/>
      <c r="ALF20" s="121"/>
      <c r="ALG20" s="121"/>
      <c r="ALH20" s="121"/>
      <c r="ALI20" s="121"/>
      <c r="ALJ20" s="121"/>
      <c r="ALK20" s="121"/>
      <c r="ALL20" s="121"/>
      <c r="ALM20" s="121"/>
      <c r="ALN20" s="121"/>
      <c r="ALO20" s="121"/>
      <c r="ALP20" s="121"/>
      <c r="ALQ20" s="121"/>
      <c r="ALR20" s="121"/>
      <c r="ALS20" s="121"/>
      <c r="ALT20" s="121"/>
      <c r="ALU20" s="121"/>
      <c r="ALV20" s="121"/>
      <c r="ALW20" s="121"/>
      <c r="ALX20" s="121"/>
      <c r="ALY20" s="121"/>
      <c r="ALZ20" s="121"/>
      <c r="AMA20" s="121"/>
      <c r="AMB20" s="121"/>
      <c r="AMC20" s="121"/>
      <c r="AMD20" s="121"/>
      <c r="AME20" s="121"/>
      <c r="AMF20" s="121"/>
      <c r="AMG20" s="121"/>
      <c r="AMH20" s="121"/>
      <c r="AMI20" s="121"/>
      <c r="AMJ20" s="121"/>
      <c r="AMK20" s="121"/>
      <c r="AML20" s="121"/>
      <c r="AMM20" s="121"/>
      <c r="AMN20" s="121"/>
      <c r="AMO20" s="121"/>
      <c r="AMP20" s="121"/>
      <c r="AMQ20" s="121"/>
      <c r="AMR20" s="121"/>
      <c r="AMS20" s="121"/>
      <c r="AMT20" s="121"/>
      <c r="AMU20" s="121"/>
      <c r="AMV20" s="121"/>
      <c r="AMW20" s="121"/>
      <c r="AMX20" s="121"/>
      <c r="AMY20" s="121"/>
      <c r="AMZ20" s="121"/>
      <c r="ANA20" s="121"/>
      <c r="ANB20" s="121"/>
      <c r="ANC20" s="121"/>
      <c r="AND20" s="121"/>
      <c r="ANE20" s="121"/>
      <c r="ANF20" s="121"/>
      <c r="ANG20" s="121"/>
      <c r="ANH20" s="121"/>
      <c r="ANI20" s="121"/>
      <c r="ANJ20" s="121"/>
      <c r="ANK20" s="121"/>
      <c r="ANL20" s="121"/>
      <c r="ANM20" s="121"/>
      <c r="ANN20" s="121"/>
      <c r="ANO20" s="121"/>
      <c r="ANP20" s="121"/>
      <c r="ANQ20" s="121"/>
      <c r="ANR20" s="121"/>
      <c r="ANS20" s="121"/>
      <c r="ANT20" s="121"/>
      <c r="ANU20" s="121"/>
      <c r="ANV20" s="121"/>
      <c r="ANW20" s="121"/>
      <c r="ANX20" s="121"/>
      <c r="ANY20" s="121"/>
      <c r="ANZ20" s="121"/>
      <c r="AOA20" s="121"/>
      <c r="AOB20" s="121"/>
      <c r="AOC20" s="121"/>
      <c r="AOD20" s="121"/>
      <c r="AOE20" s="121"/>
      <c r="AOF20" s="121"/>
      <c r="AOG20" s="121"/>
      <c r="AOH20" s="121"/>
      <c r="AOI20" s="121"/>
      <c r="AOJ20" s="121"/>
      <c r="AOK20" s="121"/>
      <c r="AOL20" s="121"/>
      <c r="AOM20" s="121"/>
      <c r="AON20" s="121"/>
      <c r="AOO20" s="121"/>
      <c r="AOP20" s="121"/>
      <c r="AOQ20" s="121"/>
      <c r="AOR20" s="121"/>
      <c r="AOS20" s="121"/>
      <c r="AOT20" s="121"/>
      <c r="AOU20" s="121"/>
      <c r="AOV20" s="121"/>
      <c r="AOW20" s="121"/>
      <c r="AOX20" s="121"/>
      <c r="AOY20" s="121"/>
      <c r="AOZ20" s="121"/>
      <c r="APA20" s="121"/>
      <c r="APB20" s="121"/>
      <c r="APC20" s="121"/>
      <c r="APD20" s="121"/>
      <c r="APE20" s="121"/>
      <c r="APF20" s="121"/>
      <c r="APG20" s="121"/>
      <c r="APH20" s="121"/>
      <c r="API20" s="121"/>
      <c r="APJ20" s="121"/>
      <c r="APK20" s="121"/>
      <c r="APL20" s="121"/>
      <c r="APM20" s="121"/>
      <c r="APN20" s="121"/>
      <c r="APO20" s="121"/>
      <c r="APP20" s="121"/>
      <c r="APQ20" s="121"/>
      <c r="APR20" s="121"/>
      <c r="APS20" s="121"/>
      <c r="APT20" s="121"/>
      <c r="APU20" s="121"/>
      <c r="APV20" s="121"/>
      <c r="APW20" s="121"/>
      <c r="APX20" s="121"/>
      <c r="APY20" s="121"/>
      <c r="APZ20" s="121"/>
      <c r="AQA20" s="121"/>
      <c r="AQB20" s="121"/>
      <c r="AQC20" s="121"/>
      <c r="AQD20" s="121"/>
      <c r="AQE20" s="121"/>
      <c r="AQF20" s="121"/>
      <c r="AQG20" s="121"/>
      <c r="AQH20" s="121"/>
      <c r="AQI20" s="121"/>
      <c r="AQJ20" s="121"/>
      <c r="AQK20" s="121"/>
      <c r="AQL20" s="121"/>
      <c r="AQM20" s="121"/>
      <c r="AQN20" s="121"/>
      <c r="AQO20" s="121"/>
      <c r="AQP20" s="121"/>
      <c r="AQQ20" s="121"/>
      <c r="AQR20" s="121"/>
      <c r="AQS20" s="121"/>
      <c r="AQT20" s="121"/>
      <c r="AQU20" s="121"/>
      <c r="AQV20" s="121"/>
      <c r="AQW20" s="121"/>
      <c r="AQX20" s="121"/>
      <c r="AQY20" s="121"/>
      <c r="AQZ20" s="121"/>
      <c r="ARA20" s="121"/>
      <c r="ARB20" s="121"/>
      <c r="ARC20" s="121"/>
      <c r="ARD20" s="121"/>
      <c r="ARE20" s="121"/>
      <c r="ARF20" s="121"/>
      <c r="ARG20" s="121"/>
      <c r="ARH20" s="121"/>
      <c r="ARI20" s="121"/>
      <c r="ARJ20" s="121"/>
      <c r="ARK20" s="121"/>
      <c r="ARL20" s="121"/>
      <c r="ARM20" s="121"/>
      <c r="ARN20" s="121"/>
      <c r="ARO20" s="121"/>
      <c r="ARP20" s="121"/>
      <c r="ARQ20" s="121"/>
      <c r="ARR20" s="121"/>
      <c r="ARS20" s="121"/>
      <c r="ART20" s="121"/>
      <c r="ARU20" s="121"/>
      <c r="ARV20" s="121"/>
      <c r="ARW20" s="121"/>
      <c r="ARX20" s="121"/>
      <c r="ARY20" s="121"/>
      <c r="ARZ20" s="121"/>
      <c r="ASA20" s="121"/>
      <c r="ASB20" s="121"/>
      <c r="ASC20" s="121"/>
      <c r="ASD20" s="121"/>
      <c r="ASE20" s="121"/>
      <c r="ASF20" s="121"/>
      <c r="ASG20" s="121"/>
      <c r="ASH20" s="121"/>
      <c r="ASI20" s="121"/>
      <c r="ASJ20" s="121"/>
      <c r="ASK20" s="121"/>
      <c r="ASL20" s="121"/>
      <c r="ASM20" s="121"/>
      <c r="ASN20" s="121"/>
      <c r="ASO20" s="121"/>
      <c r="ASP20" s="121"/>
      <c r="ASQ20" s="121"/>
      <c r="ASR20" s="121"/>
      <c r="ASS20" s="121"/>
      <c r="AST20" s="121"/>
      <c r="ASU20" s="121"/>
      <c r="ASV20" s="121"/>
      <c r="ASW20" s="121"/>
      <c r="ASX20" s="121"/>
      <c r="ASY20" s="121"/>
      <c r="ASZ20" s="121"/>
      <c r="ATA20" s="121"/>
      <c r="ATB20" s="121"/>
      <c r="ATC20" s="121"/>
      <c r="ATD20" s="121"/>
      <c r="ATE20" s="121"/>
      <c r="ATF20" s="121"/>
      <c r="ATG20" s="121"/>
      <c r="ATH20" s="121"/>
      <c r="ATI20" s="121"/>
      <c r="ATJ20" s="121"/>
      <c r="ATK20" s="121"/>
      <c r="ATL20" s="121"/>
      <c r="ATM20" s="121"/>
      <c r="ATN20" s="121"/>
      <c r="ATO20" s="121"/>
      <c r="ATP20" s="121"/>
      <c r="ATQ20" s="121"/>
      <c r="ATR20" s="121"/>
      <c r="ATS20" s="121"/>
      <c r="ATT20" s="121"/>
      <c r="ATU20" s="121"/>
      <c r="ATV20" s="121"/>
      <c r="ATW20" s="121"/>
      <c r="ATX20" s="121"/>
      <c r="ATY20" s="121"/>
      <c r="ATZ20" s="121"/>
      <c r="AUA20" s="121"/>
      <c r="AUB20" s="121"/>
      <c r="AUC20" s="121"/>
      <c r="AUD20" s="121"/>
      <c r="AUE20" s="121"/>
      <c r="AUF20" s="121"/>
      <c r="AUG20" s="121"/>
      <c r="AUH20" s="121"/>
      <c r="AUI20" s="121"/>
      <c r="AUJ20" s="121"/>
      <c r="AUK20" s="121"/>
      <c r="AUL20" s="121"/>
      <c r="AUM20" s="121"/>
      <c r="AUN20" s="121"/>
      <c r="AUO20" s="121"/>
      <c r="AUP20" s="121"/>
      <c r="AUQ20" s="121"/>
      <c r="AUR20" s="121"/>
      <c r="AUS20" s="121"/>
      <c r="AUT20" s="121"/>
      <c r="AUU20" s="121"/>
      <c r="AUV20" s="121"/>
      <c r="AUW20" s="121"/>
      <c r="AUX20" s="121"/>
      <c r="AUY20" s="121"/>
      <c r="AUZ20" s="121"/>
      <c r="AVA20" s="121"/>
      <c r="AVB20" s="121"/>
      <c r="AVC20" s="121"/>
      <c r="AVD20" s="121"/>
      <c r="AVE20" s="121"/>
      <c r="AVF20" s="121"/>
      <c r="AVG20" s="121"/>
      <c r="AVH20" s="121"/>
      <c r="AVI20" s="121"/>
      <c r="AVJ20" s="121"/>
      <c r="AVK20" s="121"/>
      <c r="AVL20" s="121"/>
      <c r="AVM20" s="121"/>
      <c r="AVN20" s="121"/>
      <c r="AVO20" s="121"/>
      <c r="AVP20" s="121"/>
      <c r="AVQ20" s="121"/>
      <c r="AVR20" s="121"/>
      <c r="AVS20" s="121"/>
      <c r="AVT20" s="121"/>
      <c r="AVU20" s="121"/>
      <c r="AVV20" s="121"/>
      <c r="AVW20" s="121"/>
      <c r="AVX20" s="121"/>
      <c r="AVY20" s="121"/>
      <c r="AVZ20" s="121"/>
      <c r="AWA20" s="121"/>
      <c r="AWB20" s="121"/>
      <c r="AWC20" s="121"/>
      <c r="AWD20" s="121"/>
      <c r="AWE20" s="121"/>
      <c r="AWF20" s="121"/>
      <c r="AWG20" s="121"/>
      <c r="AWH20" s="121"/>
      <c r="AWI20" s="121"/>
      <c r="AWJ20" s="121"/>
      <c r="AWK20" s="121"/>
      <c r="AWL20" s="121"/>
      <c r="AWM20" s="121"/>
      <c r="AWN20" s="121"/>
      <c r="AWO20" s="121"/>
      <c r="AWP20" s="121"/>
      <c r="AWQ20" s="121"/>
      <c r="AWR20" s="121"/>
      <c r="AWS20" s="121"/>
      <c r="AWT20" s="121"/>
      <c r="AWU20" s="121"/>
      <c r="AWV20" s="121"/>
      <c r="AWW20" s="121"/>
      <c r="AWX20" s="121"/>
      <c r="AWY20" s="121"/>
      <c r="AWZ20" s="121"/>
      <c r="AXA20" s="121"/>
      <c r="AXB20" s="121"/>
      <c r="AXC20" s="121"/>
      <c r="AXD20" s="121"/>
      <c r="AXE20" s="121"/>
      <c r="AXF20" s="121"/>
      <c r="AXG20" s="121"/>
      <c r="AXH20" s="121"/>
      <c r="AXI20" s="121"/>
      <c r="AXJ20" s="121"/>
      <c r="AXK20" s="121"/>
      <c r="AXL20" s="121"/>
      <c r="AXM20" s="121"/>
      <c r="AXN20" s="121"/>
      <c r="AXO20" s="121"/>
      <c r="AXP20" s="121"/>
      <c r="AXQ20" s="121"/>
      <c r="AXR20" s="121"/>
      <c r="AXS20" s="121"/>
      <c r="AXT20" s="121"/>
      <c r="AXU20" s="121"/>
      <c r="AXV20" s="121"/>
      <c r="AXW20" s="121"/>
      <c r="AXX20" s="121"/>
      <c r="AXY20" s="121"/>
      <c r="AXZ20" s="121"/>
      <c r="AYA20" s="121"/>
      <c r="AYB20" s="121"/>
      <c r="AYC20" s="121"/>
      <c r="AYD20" s="121"/>
      <c r="AYE20" s="121"/>
      <c r="AYF20" s="121"/>
      <c r="AYG20" s="121"/>
      <c r="AYH20" s="121"/>
      <c r="AYI20" s="121"/>
      <c r="AYJ20" s="121"/>
      <c r="AYK20" s="121"/>
      <c r="AYL20" s="121"/>
      <c r="AYM20" s="121"/>
      <c r="AYN20" s="121"/>
      <c r="AYO20" s="121"/>
      <c r="AYP20" s="121"/>
      <c r="AYQ20" s="121"/>
      <c r="AYR20" s="121"/>
      <c r="AYS20" s="121"/>
      <c r="AYT20" s="121"/>
      <c r="AYU20" s="121"/>
      <c r="AYV20" s="121"/>
      <c r="AYW20" s="121"/>
      <c r="AYX20" s="121"/>
      <c r="AYY20" s="121"/>
      <c r="AYZ20" s="121"/>
      <c r="AZA20" s="121"/>
      <c r="AZB20" s="121"/>
      <c r="AZC20" s="121"/>
      <c r="AZD20" s="121"/>
      <c r="AZE20" s="121"/>
      <c r="AZF20" s="121"/>
      <c r="AZG20" s="121"/>
      <c r="AZH20" s="121"/>
      <c r="AZI20" s="121"/>
      <c r="AZJ20" s="121"/>
      <c r="AZK20" s="121"/>
      <c r="AZL20" s="121"/>
      <c r="AZM20" s="121"/>
      <c r="AZN20" s="121"/>
      <c r="AZO20" s="121"/>
      <c r="AZP20" s="121"/>
      <c r="AZQ20" s="121"/>
      <c r="AZR20" s="121"/>
      <c r="AZS20" s="121"/>
      <c r="AZT20" s="121"/>
      <c r="AZU20" s="121"/>
      <c r="AZV20" s="121"/>
      <c r="AZW20" s="121"/>
      <c r="AZX20" s="121"/>
      <c r="AZY20" s="121"/>
      <c r="AZZ20" s="121"/>
      <c r="BAA20" s="121"/>
      <c r="BAB20" s="121"/>
      <c r="BAC20" s="121"/>
      <c r="BAD20" s="121"/>
      <c r="BAE20" s="121"/>
      <c r="BAF20" s="121"/>
      <c r="BAG20" s="121"/>
      <c r="BAH20" s="121"/>
      <c r="BAI20" s="121"/>
      <c r="BAJ20" s="121"/>
      <c r="BAK20" s="121"/>
      <c r="BAL20" s="121"/>
      <c r="BAM20" s="121"/>
      <c r="BAN20" s="121"/>
      <c r="BAO20" s="121"/>
      <c r="BAP20" s="121"/>
      <c r="BAQ20" s="121"/>
      <c r="BAR20" s="121"/>
      <c r="BAS20" s="121"/>
      <c r="BAT20" s="121"/>
      <c r="BAU20" s="121"/>
      <c r="BAV20" s="121"/>
      <c r="BAW20" s="121"/>
      <c r="BAX20" s="121"/>
      <c r="BAY20" s="121"/>
      <c r="BAZ20" s="121"/>
      <c r="BBA20" s="121"/>
      <c r="BBB20" s="121"/>
      <c r="BBC20" s="121"/>
      <c r="BBD20" s="121"/>
    </row>
    <row r="21" spans="1:1408" s="122" customFormat="1" ht="33.75" customHeight="1" x14ac:dyDescent="0.25">
      <c r="A21" s="140" t="s">
        <v>25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2"/>
      <c r="AK21" s="120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  <c r="IF21" s="121"/>
      <c r="IG21" s="121"/>
      <c r="IH21" s="121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21"/>
      <c r="IU21" s="121"/>
      <c r="IV21" s="121"/>
      <c r="IW21" s="121"/>
      <c r="IX21" s="121"/>
      <c r="IY21" s="121"/>
      <c r="IZ21" s="121"/>
      <c r="JA21" s="121"/>
      <c r="JB21" s="121"/>
      <c r="JC21" s="121"/>
      <c r="JD21" s="121"/>
      <c r="JE21" s="121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21"/>
      <c r="JR21" s="121"/>
      <c r="JS21" s="121"/>
      <c r="JT21" s="121"/>
      <c r="JU21" s="121"/>
      <c r="JV21" s="121"/>
      <c r="JW21" s="121"/>
      <c r="JX21" s="121"/>
      <c r="JY21" s="121"/>
      <c r="JZ21" s="121"/>
      <c r="KA21" s="121"/>
      <c r="KB21" s="121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21"/>
      <c r="KO21" s="121"/>
      <c r="KP21" s="121"/>
      <c r="KQ21" s="121"/>
      <c r="KR21" s="121"/>
      <c r="KS21" s="121"/>
      <c r="KT21" s="121"/>
      <c r="KU21" s="121"/>
      <c r="KV21" s="121"/>
      <c r="KW21" s="121"/>
      <c r="KX21" s="121"/>
      <c r="KY21" s="121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21"/>
      <c r="LL21" s="121"/>
      <c r="LM21" s="121"/>
      <c r="LN21" s="121"/>
      <c r="LO21" s="121"/>
      <c r="LP21" s="121"/>
      <c r="LQ21" s="121"/>
      <c r="LR21" s="121"/>
      <c r="LS21" s="121"/>
      <c r="LT21" s="121"/>
      <c r="LU21" s="121"/>
      <c r="LV21" s="121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21"/>
      <c r="MI21" s="121"/>
      <c r="MJ21" s="121"/>
      <c r="MK21" s="121"/>
      <c r="ML21" s="121"/>
      <c r="MM21" s="121"/>
      <c r="MN21" s="121"/>
      <c r="MO21" s="121"/>
      <c r="MP21" s="121"/>
      <c r="MQ21" s="121"/>
      <c r="MR21" s="121"/>
      <c r="MS21" s="121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21"/>
      <c r="NF21" s="121"/>
      <c r="NG21" s="121"/>
      <c r="NH21" s="121"/>
      <c r="NI21" s="121"/>
      <c r="NJ21" s="121"/>
      <c r="NK21" s="121"/>
      <c r="NL21" s="121"/>
      <c r="NM21" s="121"/>
      <c r="NN21" s="121"/>
      <c r="NO21" s="121"/>
      <c r="NP21" s="121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21"/>
      <c r="OC21" s="121"/>
      <c r="OD21" s="121"/>
      <c r="OE21" s="121"/>
      <c r="OF21" s="121"/>
      <c r="OG21" s="121"/>
      <c r="OH21" s="121"/>
      <c r="OI21" s="121"/>
      <c r="OJ21" s="121"/>
      <c r="OK21" s="121"/>
      <c r="OL21" s="121"/>
      <c r="OM21" s="121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21"/>
      <c r="OZ21" s="121"/>
      <c r="PA21" s="121"/>
      <c r="PB21" s="121"/>
      <c r="PC21" s="121"/>
      <c r="PD21" s="121"/>
      <c r="PE21" s="121"/>
      <c r="PF21" s="121"/>
      <c r="PG21" s="121"/>
      <c r="PH21" s="121"/>
      <c r="PI21" s="121"/>
      <c r="PJ21" s="121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21"/>
      <c r="PW21" s="121"/>
      <c r="PX21" s="121"/>
      <c r="PY21" s="121"/>
      <c r="PZ21" s="121"/>
      <c r="QA21" s="121"/>
      <c r="QB21" s="121"/>
      <c r="QC21" s="121"/>
      <c r="QD21" s="121"/>
      <c r="QE21" s="121"/>
      <c r="QF21" s="121"/>
      <c r="QG21" s="121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21"/>
      <c r="QT21" s="121"/>
      <c r="QU21" s="121"/>
      <c r="QV21" s="121"/>
      <c r="QW21" s="121"/>
      <c r="QX21" s="121"/>
      <c r="QY21" s="121"/>
      <c r="QZ21" s="121"/>
      <c r="RA21" s="121"/>
      <c r="RB21" s="121"/>
      <c r="RC21" s="121"/>
      <c r="RD21" s="121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21"/>
      <c r="RQ21" s="121"/>
      <c r="RR21" s="121"/>
      <c r="RS21" s="121"/>
      <c r="RT21" s="121"/>
      <c r="RU21" s="121"/>
      <c r="RV21" s="121"/>
      <c r="RW21" s="121"/>
      <c r="RX21" s="121"/>
      <c r="RY21" s="121"/>
      <c r="RZ21" s="121"/>
      <c r="SA21" s="121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21"/>
      <c r="SN21" s="121"/>
      <c r="SO21" s="121"/>
      <c r="SP21" s="121"/>
      <c r="SQ21" s="121"/>
      <c r="SR21" s="121"/>
      <c r="SS21" s="121"/>
      <c r="ST21" s="121"/>
      <c r="SU21" s="121"/>
      <c r="SV21" s="121"/>
      <c r="SW21" s="121"/>
      <c r="SX21" s="121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21"/>
      <c r="TK21" s="121"/>
      <c r="TL21" s="121"/>
      <c r="TM21" s="121"/>
      <c r="TN21" s="121"/>
      <c r="TO21" s="121"/>
      <c r="TP21" s="121"/>
      <c r="TQ21" s="121"/>
      <c r="TR21" s="121"/>
      <c r="TS21" s="121"/>
      <c r="TT21" s="121"/>
      <c r="TU21" s="121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21"/>
      <c r="UH21" s="121"/>
      <c r="UI21" s="121"/>
      <c r="UJ21" s="121"/>
      <c r="UK21" s="121"/>
      <c r="UL21" s="121"/>
      <c r="UM21" s="121"/>
      <c r="UN21" s="121"/>
      <c r="UO21" s="121"/>
      <c r="UP21" s="121"/>
      <c r="UQ21" s="121"/>
      <c r="UR21" s="121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21"/>
      <c r="VE21" s="121"/>
      <c r="VF21" s="121"/>
      <c r="VG21" s="121"/>
      <c r="VH21" s="121"/>
      <c r="VI21" s="121"/>
      <c r="VJ21" s="121"/>
      <c r="VK21" s="121"/>
      <c r="VL21" s="121"/>
      <c r="VM21" s="121"/>
      <c r="VN21" s="121"/>
      <c r="VO21" s="121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21"/>
      <c r="WB21" s="121"/>
      <c r="WC21" s="121"/>
      <c r="WD21" s="121"/>
      <c r="WE21" s="121"/>
      <c r="WF21" s="121"/>
      <c r="WG21" s="121"/>
      <c r="WH21" s="121"/>
      <c r="WI21" s="121"/>
      <c r="WJ21" s="121"/>
      <c r="WK21" s="121"/>
      <c r="WL21" s="121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21"/>
      <c r="WY21" s="121"/>
      <c r="WZ21" s="121"/>
      <c r="XA21" s="121"/>
      <c r="XB21" s="121"/>
      <c r="XC21" s="121"/>
      <c r="XD21" s="121"/>
      <c r="XE21" s="121"/>
      <c r="XF21" s="121"/>
      <c r="XG21" s="121"/>
      <c r="XH21" s="121"/>
      <c r="XI21" s="121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21"/>
      <c r="XV21" s="121"/>
      <c r="XW21" s="121"/>
      <c r="XX21" s="121"/>
      <c r="XY21" s="121"/>
      <c r="XZ21" s="121"/>
      <c r="YA21" s="121"/>
      <c r="YB21" s="121"/>
      <c r="YC21" s="121"/>
      <c r="YD21" s="121"/>
      <c r="YE21" s="121"/>
      <c r="YF21" s="121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21"/>
      <c r="YS21" s="121"/>
      <c r="YT21" s="121"/>
      <c r="YU21" s="121"/>
      <c r="YV21" s="121"/>
      <c r="YW21" s="121"/>
      <c r="YX21" s="121"/>
      <c r="YY21" s="121"/>
      <c r="YZ21" s="121"/>
      <c r="ZA21" s="121"/>
      <c r="ZB21" s="121"/>
      <c r="ZC21" s="121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21"/>
      <c r="ZP21" s="121"/>
      <c r="ZQ21" s="121"/>
      <c r="ZR21" s="121"/>
      <c r="ZS21" s="121"/>
      <c r="ZT21" s="121"/>
      <c r="ZU21" s="121"/>
      <c r="ZV21" s="121"/>
      <c r="ZW21" s="121"/>
      <c r="ZX21" s="121"/>
      <c r="ZY21" s="121"/>
      <c r="ZZ21" s="121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21"/>
      <c r="AAM21" s="121"/>
      <c r="AAN21" s="121"/>
      <c r="AAO21" s="121"/>
      <c r="AAP21" s="121"/>
      <c r="AAQ21" s="121"/>
      <c r="AAR21" s="121"/>
      <c r="AAS21" s="121"/>
      <c r="AAT21" s="121"/>
      <c r="AAU21" s="121"/>
      <c r="AAV21" s="121"/>
      <c r="AAW21" s="121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21"/>
      <c r="ABJ21" s="121"/>
      <c r="ABK21" s="121"/>
      <c r="ABL21" s="121"/>
      <c r="ABM21" s="121"/>
      <c r="ABN21" s="121"/>
      <c r="ABO21" s="121"/>
      <c r="ABP21" s="121"/>
      <c r="ABQ21" s="121"/>
      <c r="ABR21" s="121"/>
      <c r="ABS21" s="121"/>
      <c r="ABT21" s="121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21"/>
      <c r="ACG21" s="121"/>
      <c r="ACH21" s="121"/>
      <c r="ACI21" s="121"/>
      <c r="ACJ21" s="121"/>
      <c r="ACK21" s="121"/>
      <c r="ACL21" s="121"/>
      <c r="ACM21" s="121"/>
      <c r="ACN21" s="121"/>
      <c r="ACO21" s="121"/>
      <c r="ACP21" s="121"/>
      <c r="ACQ21" s="121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21"/>
      <c r="ADD21" s="121"/>
      <c r="ADE21" s="121"/>
      <c r="ADF21" s="121"/>
      <c r="ADG21" s="121"/>
      <c r="ADH21" s="121"/>
      <c r="ADI21" s="121"/>
      <c r="ADJ21" s="121"/>
      <c r="ADK21" s="121"/>
      <c r="ADL21" s="121"/>
      <c r="ADM21" s="121"/>
      <c r="ADN21" s="121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21"/>
      <c r="AEA21" s="121"/>
      <c r="AEB21" s="121"/>
      <c r="AEC21" s="121"/>
      <c r="AED21" s="121"/>
      <c r="AEE21" s="121"/>
      <c r="AEF21" s="121"/>
      <c r="AEG21" s="121"/>
      <c r="AEH21" s="121"/>
      <c r="AEI21" s="121"/>
      <c r="AEJ21" s="121"/>
      <c r="AEK21" s="121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21"/>
      <c r="AEX21" s="121"/>
      <c r="AEY21" s="121"/>
      <c r="AEZ21" s="121"/>
      <c r="AFA21" s="121"/>
      <c r="AFB21" s="121"/>
      <c r="AFC21" s="121"/>
      <c r="AFD21" s="121"/>
      <c r="AFE21" s="121"/>
      <c r="AFF21" s="121"/>
      <c r="AFG21" s="121"/>
      <c r="AFH21" s="121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21"/>
      <c r="AFU21" s="121"/>
      <c r="AFV21" s="121"/>
      <c r="AFW21" s="121"/>
      <c r="AFX21" s="121"/>
      <c r="AFY21" s="121"/>
      <c r="AFZ21" s="121"/>
      <c r="AGA21" s="121"/>
      <c r="AGB21" s="121"/>
      <c r="AGC21" s="121"/>
      <c r="AGD21" s="121"/>
      <c r="AGE21" s="121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21"/>
      <c r="AGR21" s="121"/>
      <c r="AGS21" s="121"/>
      <c r="AGT21" s="121"/>
      <c r="AGU21" s="121"/>
      <c r="AGV21" s="121"/>
      <c r="AGW21" s="121"/>
      <c r="AGX21" s="121"/>
      <c r="AGY21" s="121"/>
      <c r="AGZ21" s="121"/>
      <c r="AHA21" s="121"/>
      <c r="AHB21" s="121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21"/>
      <c r="AHO21" s="121"/>
      <c r="AHP21" s="121"/>
      <c r="AHQ21" s="121"/>
      <c r="AHR21" s="121"/>
      <c r="AHS21" s="121"/>
      <c r="AHT21" s="121"/>
      <c r="AHU21" s="121"/>
      <c r="AHV21" s="121"/>
      <c r="AHW21" s="121"/>
      <c r="AHX21" s="121"/>
      <c r="AHY21" s="121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21"/>
      <c r="AIL21" s="121"/>
      <c r="AIM21" s="121"/>
      <c r="AIN21" s="121"/>
      <c r="AIO21" s="121"/>
      <c r="AIP21" s="121"/>
      <c r="AIQ21" s="121"/>
      <c r="AIR21" s="121"/>
      <c r="AIS21" s="121"/>
      <c r="AIT21" s="121"/>
      <c r="AIU21" s="121"/>
      <c r="AIV21" s="121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21"/>
      <c r="AJI21" s="121"/>
      <c r="AJJ21" s="121"/>
      <c r="AJK21" s="121"/>
      <c r="AJL21" s="121"/>
      <c r="AJM21" s="121"/>
      <c r="AJN21" s="121"/>
      <c r="AJO21" s="121"/>
      <c r="AJP21" s="121"/>
      <c r="AJQ21" s="121"/>
      <c r="AJR21" s="121"/>
      <c r="AJS21" s="121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21"/>
      <c r="AKF21" s="121"/>
      <c r="AKG21" s="121"/>
      <c r="AKH21" s="121"/>
      <c r="AKI21" s="121"/>
      <c r="AKJ21" s="121"/>
      <c r="AKK21" s="121"/>
      <c r="AKL21" s="121"/>
      <c r="AKM21" s="121"/>
      <c r="AKN21" s="121"/>
      <c r="AKO21" s="121"/>
      <c r="AKP21" s="121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21"/>
      <c r="ALC21" s="121"/>
      <c r="ALD21" s="121"/>
      <c r="ALE21" s="121"/>
      <c r="ALF21" s="121"/>
      <c r="ALG21" s="121"/>
      <c r="ALH21" s="121"/>
      <c r="ALI21" s="121"/>
      <c r="ALJ21" s="121"/>
      <c r="ALK21" s="121"/>
      <c r="ALL21" s="121"/>
      <c r="ALM21" s="121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21"/>
      <c r="ALZ21" s="121"/>
      <c r="AMA21" s="121"/>
      <c r="AMB21" s="121"/>
      <c r="AMC21" s="121"/>
      <c r="AMD21" s="121"/>
      <c r="AME21" s="121"/>
      <c r="AMF21" s="121"/>
      <c r="AMG21" s="121"/>
      <c r="AMH21" s="121"/>
      <c r="AMI21" s="121"/>
      <c r="AMJ21" s="121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21"/>
      <c r="AMW21" s="121"/>
      <c r="AMX21" s="121"/>
      <c r="AMY21" s="121"/>
      <c r="AMZ21" s="121"/>
      <c r="ANA21" s="121"/>
      <c r="ANB21" s="121"/>
      <c r="ANC21" s="121"/>
      <c r="AND21" s="121"/>
      <c r="ANE21" s="121"/>
      <c r="ANF21" s="121"/>
      <c r="ANG21" s="121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21"/>
      <c r="ANT21" s="121"/>
      <c r="ANU21" s="121"/>
      <c r="ANV21" s="121"/>
      <c r="ANW21" s="121"/>
      <c r="ANX21" s="121"/>
      <c r="ANY21" s="121"/>
      <c r="ANZ21" s="121"/>
      <c r="AOA21" s="121"/>
      <c r="AOB21" s="121"/>
      <c r="AOC21" s="121"/>
      <c r="AOD21" s="121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21"/>
      <c r="AOQ21" s="121"/>
      <c r="AOR21" s="121"/>
      <c r="AOS21" s="121"/>
      <c r="AOT21" s="121"/>
      <c r="AOU21" s="121"/>
      <c r="AOV21" s="121"/>
      <c r="AOW21" s="121"/>
      <c r="AOX21" s="121"/>
      <c r="AOY21" s="121"/>
      <c r="AOZ21" s="121"/>
      <c r="APA21" s="121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21"/>
      <c r="APN21" s="121"/>
      <c r="APO21" s="121"/>
      <c r="APP21" s="121"/>
      <c r="APQ21" s="121"/>
      <c r="APR21" s="121"/>
      <c r="APS21" s="121"/>
      <c r="APT21" s="121"/>
      <c r="APU21" s="121"/>
      <c r="APV21" s="121"/>
      <c r="APW21" s="121"/>
      <c r="APX21" s="121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21"/>
      <c r="AQK21" s="121"/>
      <c r="AQL21" s="121"/>
      <c r="AQM21" s="121"/>
      <c r="AQN21" s="121"/>
      <c r="AQO21" s="121"/>
      <c r="AQP21" s="121"/>
      <c r="AQQ21" s="121"/>
      <c r="AQR21" s="121"/>
      <c r="AQS21" s="121"/>
      <c r="AQT21" s="121"/>
      <c r="AQU21" s="121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21"/>
      <c r="ARH21" s="121"/>
      <c r="ARI21" s="121"/>
      <c r="ARJ21" s="121"/>
      <c r="ARK21" s="121"/>
      <c r="ARL21" s="121"/>
      <c r="ARM21" s="121"/>
      <c r="ARN21" s="121"/>
      <c r="ARO21" s="121"/>
      <c r="ARP21" s="121"/>
      <c r="ARQ21" s="121"/>
      <c r="ARR21" s="121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21"/>
      <c r="ASE21" s="121"/>
      <c r="ASF21" s="121"/>
      <c r="ASG21" s="121"/>
      <c r="ASH21" s="121"/>
      <c r="ASI21" s="121"/>
      <c r="ASJ21" s="121"/>
      <c r="ASK21" s="121"/>
      <c r="ASL21" s="121"/>
      <c r="ASM21" s="121"/>
      <c r="ASN21" s="121"/>
      <c r="ASO21" s="121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21"/>
      <c r="ATB21" s="121"/>
      <c r="ATC21" s="121"/>
      <c r="ATD21" s="121"/>
      <c r="ATE21" s="121"/>
      <c r="ATF21" s="121"/>
      <c r="ATG21" s="121"/>
      <c r="ATH21" s="121"/>
      <c r="ATI21" s="121"/>
      <c r="ATJ21" s="121"/>
      <c r="ATK21" s="121"/>
      <c r="ATL21" s="121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21"/>
      <c r="ATY21" s="121"/>
      <c r="ATZ21" s="121"/>
      <c r="AUA21" s="121"/>
      <c r="AUB21" s="121"/>
      <c r="AUC21" s="121"/>
      <c r="AUD21" s="121"/>
      <c r="AUE21" s="121"/>
      <c r="AUF21" s="121"/>
      <c r="AUG21" s="121"/>
      <c r="AUH21" s="121"/>
      <c r="AUI21" s="121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21"/>
      <c r="AUV21" s="121"/>
      <c r="AUW21" s="121"/>
      <c r="AUX21" s="121"/>
      <c r="AUY21" s="121"/>
      <c r="AUZ21" s="121"/>
      <c r="AVA21" s="121"/>
      <c r="AVB21" s="121"/>
      <c r="AVC21" s="121"/>
      <c r="AVD21" s="121"/>
      <c r="AVE21" s="121"/>
      <c r="AVF21" s="121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21"/>
      <c r="AVS21" s="121"/>
      <c r="AVT21" s="121"/>
      <c r="AVU21" s="121"/>
      <c r="AVV21" s="121"/>
      <c r="AVW21" s="121"/>
      <c r="AVX21" s="121"/>
      <c r="AVY21" s="121"/>
      <c r="AVZ21" s="121"/>
      <c r="AWA21" s="121"/>
      <c r="AWB21" s="121"/>
      <c r="AWC21" s="121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21"/>
      <c r="AWP21" s="121"/>
      <c r="AWQ21" s="121"/>
      <c r="AWR21" s="121"/>
      <c r="AWS21" s="121"/>
      <c r="AWT21" s="121"/>
      <c r="AWU21" s="121"/>
      <c r="AWV21" s="121"/>
      <c r="AWW21" s="121"/>
      <c r="AWX21" s="121"/>
      <c r="AWY21" s="121"/>
      <c r="AWZ21" s="121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21"/>
      <c r="AXM21" s="121"/>
      <c r="AXN21" s="121"/>
      <c r="AXO21" s="121"/>
      <c r="AXP21" s="121"/>
      <c r="AXQ21" s="121"/>
      <c r="AXR21" s="121"/>
      <c r="AXS21" s="121"/>
      <c r="AXT21" s="121"/>
      <c r="AXU21" s="121"/>
      <c r="AXV21" s="121"/>
      <c r="AXW21" s="121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21"/>
      <c r="AYJ21" s="121"/>
      <c r="AYK21" s="121"/>
      <c r="AYL21" s="121"/>
      <c r="AYM21" s="121"/>
      <c r="AYN21" s="121"/>
      <c r="AYO21" s="121"/>
      <c r="AYP21" s="121"/>
      <c r="AYQ21" s="121"/>
      <c r="AYR21" s="121"/>
      <c r="AYS21" s="121"/>
      <c r="AYT21" s="121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21"/>
      <c r="AZG21" s="121"/>
      <c r="AZH21" s="121"/>
      <c r="AZI21" s="121"/>
      <c r="AZJ21" s="121"/>
      <c r="AZK21" s="121"/>
      <c r="AZL21" s="121"/>
      <c r="AZM21" s="121"/>
      <c r="AZN21" s="121"/>
      <c r="AZO21" s="121"/>
      <c r="AZP21" s="121"/>
      <c r="AZQ21" s="121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21"/>
      <c r="BAD21" s="121"/>
      <c r="BAE21" s="121"/>
      <c r="BAF21" s="121"/>
      <c r="BAG21" s="121"/>
      <c r="BAH21" s="121"/>
      <c r="BAI21" s="121"/>
      <c r="BAJ21" s="121"/>
      <c r="BAK21" s="121"/>
      <c r="BAL21" s="121"/>
      <c r="BAM21" s="121"/>
      <c r="BAN21" s="121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21"/>
      <c r="BBA21" s="121"/>
      <c r="BBB21" s="121"/>
      <c r="BBC21" s="121"/>
      <c r="BBD21" s="121"/>
    </row>
    <row r="22" spans="1:1408" s="69" customFormat="1" ht="173.25" x14ac:dyDescent="0.25">
      <c r="A22" s="31">
        <v>3</v>
      </c>
      <c r="B22" s="64" t="s">
        <v>23</v>
      </c>
      <c r="C22" s="82" t="s">
        <v>83</v>
      </c>
      <c r="D22" s="82" t="s">
        <v>85</v>
      </c>
      <c r="E22" s="137" t="s">
        <v>7</v>
      </c>
      <c r="F22" s="43">
        <v>43831</v>
      </c>
      <c r="G22" s="65">
        <v>44926</v>
      </c>
      <c r="H22" s="34">
        <f>I22+O22+T22</f>
        <v>2276.1999999999998</v>
      </c>
      <c r="I22" s="34">
        <f>SUM(J22:N22)</f>
        <v>887.5</v>
      </c>
      <c r="J22" s="34">
        <f>J23</f>
        <v>0</v>
      </c>
      <c r="K22" s="34">
        <f t="shared" ref="K22:N22" si="1">K23</f>
        <v>0</v>
      </c>
      <c r="L22" s="34">
        <f t="shared" si="1"/>
        <v>887.5</v>
      </c>
      <c r="M22" s="34">
        <f t="shared" si="1"/>
        <v>0</v>
      </c>
      <c r="N22" s="34">
        <f t="shared" si="1"/>
        <v>0</v>
      </c>
      <c r="O22" s="66">
        <f>SUM(P22:S22)</f>
        <v>744.9</v>
      </c>
      <c r="P22" s="66">
        <f>P23</f>
        <v>0</v>
      </c>
      <c r="Q22" s="66">
        <f t="shared" ref="Q22:S22" si="2">Q23</f>
        <v>0</v>
      </c>
      <c r="R22" s="66">
        <f t="shared" si="2"/>
        <v>744.9</v>
      </c>
      <c r="S22" s="66">
        <f t="shared" si="2"/>
        <v>0</v>
      </c>
      <c r="T22" s="66">
        <f>SUM(U22:X22)</f>
        <v>643.79999999999995</v>
      </c>
      <c r="U22" s="66">
        <f>U23</f>
        <v>0</v>
      </c>
      <c r="V22" s="66">
        <f t="shared" ref="V22:X22" si="3">V23</f>
        <v>0</v>
      </c>
      <c r="W22" s="66">
        <f t="shared" si="3"/>
        <v>643.79999999999995</v>
      </c>
      <c r="X22" s="66">
        <f t="shared" si="3"/>
        <v>0</v>
      </c>
      <c r="Y22" s="60" t="s">
        <v>16</v>
      </c>
      <c r="Z22" s="60" t="s">
        <v>16</v>
      </c>
      <c r="AA22" s="60" t="s">
        <v>16</v>
      </c>
      <c r="AB22" s="60" t="s">
        <v>16</v>
      </c>
      <c r="AC22" s="60" t="s">
        <v>16</v>
      </c>
      <c r="AD22" s="60" t="s">
        <v>16</v>
      </c>
      <c r="AE22" s="60" t="s">
        <v>16</v>
      </c>
      <c r="AF22" s="60" t="s">
        <v>16</v>
      </c>
      <c r="AG22" s="60" t="s">
        <v>16</v>
      </c>
      <c r="AH22" s="60" t="s">
        <v>16</v>
      </c>
      <c r="AI22" s="60" t="s">
        <v>16</v>
      </c>
      <c r="AJ22" s="60" t="s">
        <v>16</v>
      </c>
      <c r="AK22" s="67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  <c r="IW22" s="68"/>
      <c r="IX22" s="68"/>
      <c r="IY22" s="68"/>
      <c r="IZ22" s="68"/>
      <c r="JA22" s="68"/>
      <c r="JB22" s="68"/>
      <c r="JC22" s="68"/>
      <c r="JD22" s="68"/>
      <c r="JE22" s="68"/>
      <c r="JF22" s="68"/>
      <c r="JG22" s="68"/>
      <c r="JH22" s="68"/>
      <c r="JI22" s="68"/>
      <c r="JJ22" s="68"/>
      <c r="JK22" s="68"/>
      <c r="JL22" s="68"/>
      <c r="JM22" s="68"/>
      <c r="JN22" s="68"/>
      <c r="JO22" s="68"/>
      <c r="JP22" s="68"/>
      <c r="JQ22" s="68"/>
      <c r="JR22" s="68"/>
      <c r="JS22" s="68"/>
      <c r="JT22" s="68"/>
      <c r="JU22" s="68"/>
      <c r="JV22" s="68"/>
      <c r="JW22" s="68"/>
      <c r="JX22" s="68"/>
      <c r="JY22" s="68"/>
      <c r="JZ22" s="68"/>
      <c r="KA22" s="68"/>
      <c r="KB22" s="68"/>
      <c r="KC22" s="68"/>
      <c r="KD22" s="68"/>
      <c r="KE22" s="68"/>
      <c r="KF22" s="68"/>
      <c r="KG22" s="68"/>
      <c r="KH22" s="68"/>
      <c r="KI22" s="68"/>
      <c r="KJ22" s="68"/>
      <c r="KK22" s="68"/>
      <c r="KL22" s="68"/>
      <c r="KM22" s="68"/>
      <c r="KN22" s="68"/>
      <c r="KO22" s="68"/>
      <c r="KP22" s="68"/>
      <c r="KQ22" s="68"/>
      <c r="KR22" s="68"/>
      <c r="KS22" s="68"/>
      <c r="KT22" s="68"/>
      <c r="KU22" s="68"/>
      <c r="KV22" s="68"/>
      <c r="KW22" s="68"/>
      <c r="KX22" s="68"/>
      <c r="KY22" s="68"/>
      <c r="KZ22" s="68"/>
      <c r="LA22" s="68"/>
      <c r="LB22" s="68"/>
      <c r="LC22" s="68"/>
      <c r="LD22" s="68"/>
      <c r="LE22" s="68"/>
      <c r="LF22" s="68"/>
      <c r="LG22" s="68"/>
      <c r="LH22" s="68"/>
      <c r="LI22" s="68"/>
      <c r="LJ22" s="68"/>
      <c r="LK22" s="68"/>
      <c r="LL22" s="68"/>
      <c r="LM22" s="68"/>
      <c r="LN22" s="68"/>
      <c r="LO22" s="68"/>
      <c r="LP22" s="68"/>
      <c r="LQ22" s="68"/>
      <c r="LR22" s="68"/>
      <c r="LS22" s="68"/>
      <c r="LT22" s="68"/>
      <c r="LU22" s="68"/>
      <c r="LV22" s="68"/>
      <c r="LW22" s="68"/>
      <c r="LX22" s="68"/>
      <c r="LY22" s="68"/>
      <c r="LZ22" s="68"/>
      <c r="MA22" s="68"/>
      <c r="MB22" s="68"/>
      <c r="MC22" s="68"/>
      <c r="MD22" s="68"/>
      <c r="ME22" s="68"/>
      <c r="MF22" s="68"/>
      <c r="MG22" s="68"/>
      <c r="MH22" s="68"/>
      <c r="MI22" s="68"/>
      <c r="MJ22" s="68"/>
      <c r="MK22" s="68"/>
      <c r="ML22" s="68"/>
      <c r="MM22" s="68"/>
      <c r="MN22" s="68"/>
      <c r="MO22" s="68"/>
      <c r="MP22" s="68"/>
      <c r="MQ22" s="68"/>
      <c r="MR22" s="68"/>
      <c r="MS22" s="68"/>
      <c r="MT22" s="68"/>
      <c r="MU22" s="68"/>
      <c r="MV22" s="68"/>
      <c r="MW22" s="68"/>
      <c r="MX22" s="68"/>
      <c r="MY22" s="68"/>
      <c r="MZ22" s="68"/>
      <c r="NA22" s="68"/>
      <c r="NB22" s="68"/>
      <c r="NC22" s="68"/>
      <c r="ND22" s="68"/>
      <c r="NE22" s="68"/>
      <c r="NF22" s="68"/>
      <c r="NG22" s="68"/>
      <c r="NH22" s="68"/>
      <c r="NI22" s="68"/>
      <c r="NJ22" s="68"/>
      <c r="NK22" s="68"/>
      <c r="NL22" s="68"/>
      <c r="NM22" s="68"/>
      <c r="NN22" s="68"/>
      <c r="NO22" s="68"/>
      <c r="NP22" s="68"/>
      <c r="NQ22" s="68"/>
      <c r="NR22" s="68"/>
      <c r="NS22" s="68"/>
      <c r="NT22" s="68"/>
      <c r="NU22" s="68"/>
      <c r="NV22" s="68"/>
      <c r="NW22" s="68"/>
      <c r="NX22" s="68"/>
      <c r="NY22" s="68"/>
      <c r="NZ22" s="68"/>
      <c r="OA22" s="68"/>
      <c r="OB22" s="68"/>
      <c r="OC22" s="68"/>
      <c r="OD22" s="68"/>
      <c r="OE22" s="68"/>
      <c r="OF22" s="68"/>
      <c r="OG22" s="68"/>
      <c r="OH22" s="68"/>
      <c r="OI22" s="68"/>
      <c r="OJ22" s="68"/>
      <c r="OK22" s="68"/>
      <c r="OL22" s="68"/>
      <c r="OM22" s="68"/>
      <c r="ON22" s="68"/>
      <c r="OO22" s="68"/>
      <c r="OP22" s="68"/>
      <c r="OQ22" s="68"/>
      <c r="OR22" s="68"/>
      <c r="OS22" s="68"/>
      <c r="OT22" s="68"/>
      <c r="OU22" s="68"/>
      <c r="OV22" s="68"/>
      <c r="OW22" s="68"/>
      <c r="OX22" s="68"/>
      <c r="OY22" s="68"/>
      <c r="OZ22" s="68"/>
      <c r="PA22" s="68"/>
      <c r="PB22" s="68"/>
      <c r="PC22" s="68"/>
      <c r="PD22" s="68"/>
      <c r="PE22" s="68"/>
      <c r="PF22" s="68"/>
      <c r="PG22" s="68"/>
      <c r="PH22" s="68"/>
      <c r="PI22" s="68"/>
      <c r="PJ22" s="68"/>
      <c r="PK22" s="68"/>
      <c r="PL22" s="68"/>
      <c r="PM22" s="68"/>
      <c r="PN22" s="68"/>
      <c r="PO22" s="68"/>
      <c r="PP22" s="68"/>
      <c r="PQ22" s="68"/>
      <c r="PR22" s="68"/>
      <c r="PS22" s="68"/>
      <c r="PT22" s="68"/>
      <c r="PU22" s="68"/>
      <c r="PV22" s="68"/>
      <c r="PW22" s="68"/>
      <c r="PX22" s="68"/>
      <c r="PY22" s="68"/>
      <c r="PZ22" s="68"/>
      <c r="QA22" s="68"/>
      <c r="QB22" s="68"/>
      <c r="QC22" s="68"/>
      <c r="QD22" s="68"/>
      <c r="QE22" s="68"/>
      <c r="QF22" s="68"/>
      <c r="QG22" s="68"/>
      <c r="QH22" s="68"/>
      <c r="QI22" s="68"/>
      <c r="QJ22" s="68"/>
      <c r="QK22" s="68"/>
      <c r="QL22" s="68"/>
      <c r="QM22" s="68"/>
      <c r="QN22" s="68"/>
      <c r="QO22" s="68"/>
      <c r="QP22" s="68"/>
      <c r="QQ22" s="68"/>
      <c r="QR22" s="68"/>
      <c r="QS22" s="68"/>
      <c r="QT22" s="68"/>
      <c r="QU22" s="68"/>
      <c r="QV22" s="68"/>
      <c r="QW22" s="68"/>
      <c r="QX22" s="68"/>
      <c r="QY22" s="68"/>
      <c r="QZ22" s="68"/>
      <c r="RA22" s="68"/>
      <c r="RB22" s="68"/>
      <c r="RC22" s="68"/>
      <c r="RD22" s="68"/>
      <c r="RE22" s="68"/>
      <c r="RF22" s="68"/>
      <c r="RG22" s="68"/>
      <c r="RH22" s="68"/>
      <c r="RI22" s="68"/>
      <c r="RJ22" s="68"/>
      <c r="RK22" s="68"/>
      <c r="RL22" s="68"/>
      <c r="RM22" s="68"/>
      <c r="RN22" s="68"/>
      <c r="RO22" s="68"/>
      <c r="RP22" s="68"/>
      <c r="RQ22" s="68"/>
      <c r="RR22" s="68"/>
      <c r="RS22" s="68"/>
      <c r="RT22" s="68"/>
      <c r="RU22" s="68"/>
      <c r="RV22" s="68"/>
      <c r="RW22" s="68"/>
      <c r="RX22" s="68"/>
      <c r="RY22" s="68"/>
      <c r="RZ22" s="68"/>
      <c r="SA22" s="68"/>
      <c r="SB22" s="68"/>
      <c r="SC22" s="68"/>
      <c r="SD22" s="68"/>
      <c r="SE22" s="68"/>
      <c r="SF22" s="68"/>
      <c r="SG22" s="68"/>
      <c r="SH22" s="68"/>
      <c r="SI22" s="68"/>
      <c r="SJ22" s="68"/>
      <c r="SK22" s="68"/>
      <c r="SL22" s="68"/>
      <c r="SM22" s="68"/>
      <c r="SN22" s="68"/>
      <c r="SO22" s="68"/>
      <c r="SP22" s="68"/>
      <c r="SQ22" s="68"/>
      <c r="SR22" s="68"/>
      <c r="SS22" s="68"/>
      <c r="ST22" s="68"/>
      <c r="SU22" s="68"/>
      <c r="SV22" s="68"/>
      <c r="SW22" s="68"/>
      <c r="SX22" s="68"/>
      <c r="SY22" s="68"/>
      <c r="SZ22" s="68"/>
      <c r="TA22" s="68"/>
      <c r="TB22" s="68"/>
      <c r="TC22" s="68"/>
      <c r="TD22" s="68"/>
      <c r="TE22" s="68"/>
      <c r="TF22" s="68"/>
      <c r="TG22" s="68"/>
      <c r="TH22" s="68"/>
      <c r="TI22" s="68"/>
      <c r="TJ22" s="68"/>
      <c r="TK22" s="68"/>
      <c r="TL22" s="68"/>
      <c r="TM22" s="68"/>
      <c r="TN22" s="68"/>
      <c r="TO22" s="68"/>
      <c r="TP22" s="68"/>
      <c r="TQ22" s="68"/>
      <c r="TR22" s="68"/>
      <c r="TS22" s="68"/>
      <c r="TT22" s="68"/>
      <c r="TU22" s="68"/>
      <c r="TV22" s="68"/>
      <c r="TW22" s="68"/>
      <c r="TX22" s="68"/>
      <c r="TY22" s="68"/>
      <c r="TZ22" s="68"/>
      <c r="UA22" s="68"/>
      <c r="UB22" s="68"/>
      <c r="UC22" s="68"/>
      <c r="UD22" s="68"/>
      <c r="UE22" s="68"/>
      <c r="UF22" s="68"/>
      <c r="UG22" s="68"/>
      <c r="UH22" s="68"/>
      <c r="UI22" s="68"/>
      <c r="UJ22" s="68"/>
      <c r="UK22" s="68"/>
      <c r="UL22" s="68"/>
      <c r="UM22" s="68"/>
      <c r="UN22" s="68"/>
      <c r="UO22" s="68"/>
      <c r="UP22" s="68"/>
      <c r="UQ22" s="68"/>
      <c r="UR22" s="68"/>
      <c r="US22" s="68"/>
      <c r="UT22" s="68"/>
      <c r="UU22" s="68"/>
      <c r="UV22" s="68"/>
      <c r="UW22" s="68"/>
      <c r="UX22" s="68"/>
      <c r="UY22" s="68"/>
      <c r="UZ22" s="68"/>
      <c r="VA22" s="68"/>
      <c r="VB22" s="68"/>
      <c r="VC22" s="68"/>
      <c r="VD22" s="68"/>
      <c r="VE22" s="68"/>
      <c r="VF22" s="68"/>
      <c r="VG22" s="68"/>
      <c r="VH22" s="68"/>
      <c r="VI22" s="68"/>
      <c r="VJ22" s="68"/>
      <c r="VK22" s="68"/>
      <c r="VL22" s="68"/>
      <c r="VM22" s="68"/>
      <c r="VN22" s="68"/>
      <c r="VO22" s="68"/>
      <c r="VP22" s="68"/>
      <c r="VQ22" s="68"/>
      <c r="VR22" s="68"/>
      <c r="VS22" s="68"/>
      <c r="VT22" s="68"/>
      <c r="VU22" s="68"/>
      <c r="VV22" s="68"/>
      <c r="VW22" s="68"/>
      <c r="VX22" s="68"/>
      <c r="VY22" s="68"/>
      <c r="VZ22" s="68"/>
      <c r="WA22" s="68"/>
      <c r="WB22" s="68"/>
      <c r="WC22" s="68"/>
      <c r="WD22" s="68"/>
      <c r="WE22" s="68"/>
      <c r="WF22" s="68"/>
      <c r="WG22" s="68"/>
      <c r="WH22" s="68"/>
      <c r="WI22" s="68"/>
      <c r="WJ22" s="68"/>
      <c r="WK22" s="68"/>
      <c r="WL22" s="68"/>
      <c r="WM22" s="68"/>
      <c r="WN22" s="68"/>
      <c r="WO22" s="68"/>
      <c r="WP22" s="68"/>
      <c r="WQ22" s="68"/>
      <c r="WR22" s="68"/>
      <c r="WS22" s="68"/>
      <c r="WT22" s="68"/>
      <c r="WU22" s="68"/>
      <c r="WV22" s="68"/>
      <c r="WW22" s="68"/>
      <c r="WX22" s="68"/>
      <c r="WY22" s="68"/>
      <c r="WZ22" s="68"/>
      <c r="XA22" s="68"/>
      <c r="XB22" s="68"/>
      <c r="XC22" s="68"/>
      <c r="XD22" s="68"/>
      <c r="XE22" s="68"/>
      <c r="XF22" s="68"/>
      <c r="XG22" s="68"/>
      <c r="XH22" s="68"/>
      <c r="XI22" s="68"/>
      <c r="XJ22" s="68"/>
      <c r="XK22" s="68"/>
      <c r="XL22" s="68"/>
      <c r="XM22" s="68"/>
      <c r="XN22" s="68"/>
      <c r="XO22" s="68"/>
      <c r="XP22" s="68"/>
      <c r="XQ22" s="68"/>
      <c r="XR22" s="68"/>
      <c r="XS22" s="68"/>
      <c r="XT22" s="68"/>
      <c r="XU22" s="68"/>
      <c r="XV22" s="68"/>
      <c r="XW22" s="68"/>
      <c r="XX22" s="68"/>
      <c r="XY22" s="68"/>
      <c r="XZ22" s="68"/>
      <c r="YA22" s="68"/>
      <c r="YB22" s="68"/>
      <c r="YC22" s="68"/>
      <c r="YD22" s="68"/>
      <c r="YE22" s="68"/>
      <c r="YF22" s="68"/>
      <c r="YG22" s="68"/>
      <c r="YH22" s="68"/>
      <c r="YI22" s="68"/>
      <c r="YJ22" s="68"/>
      <c r="YK22" s="68"/>
      <c r="YL22" s="68"/>
      <c r="YM22" s="68"/>
      <c r="YN22" s="68"/>
      <c r="YO22" s="68"/>
      <c r="YP22" s="68"/>
      <c r="YQ22" s="68"/>
      <c r="YR22" s="68"/>
      <c r="YS22" s="68"/>
      <c r="YT22" s="68"/>
      <c r="YU22" s="68"/>
      <c r="YV22" s="68"/>
      <c r="YW22" s="68"/>
      <c r="YX22" s="68"/>
      <c r="YY22" s="68"/>
      <c r="YZ22" s="68"/>
      <c r="ZA22" s="68"/>
      <c r="ZB22" s="68"/>
      <c r="ZC22" s="68"/>
      <c r="ZD22" s="68"/>
      <c r="ZE22" s="68"/>
      <c r="ZF22" s="68"/>
      <c r="ZG22" s="68"/>
      <c r="ZH22" s="68"/>
      <c r="ZI22" s="68"/>
      <c r="ZJ22" s="68"/>
      <c r="ZK22" s="68"/>
      <c r="ZL22" s="68"/>
      <c r="ZM22" s="68"/>
      <c r="ZN22" s="68"/>
      <c r="ZO22" s="68"/>
      <c r="ZP22" s="68"/>
      <c r="ZQ22" s="68"/>
      <c r="ZR22" s="68"/>
      <c r="ZS22" s="68"/>
      <c r="ZT22" s="68"/>
      <c r="ZU22" s="68"/>
      <c r="ZV22" s="68"/>
      <c r="ZW22" s="68"/>
      <c r="ZX22" s="68"/>
      <c r="ZY22" s="68"/>
      <c r="ZZ22" s="68"/>
      <c r="AAA22" s="68"/>
      <c r="AAB22" s="68"/>
      <c r="AAC22" s="68"/>
      <c r="AAD22" s="68"/>
      <c r="AAE22" s="68"/>
      <c r="AAF22" s="68"/>
      <c r="AAG22" s="68"/>
      <c r="AAH22" s="68"/>
      <c r="AAI22" s="68"/>
      <c r="AAJ22" s="68"/>
      <c r="AAK22" s="68"/>
      <c r="AAL22" s="68"/>
      <c r="AAM22" s="68"/>
      <c r="AAN22" s="68"/>
      <c r="AAO22" s="68"/>
      <c r="AAP22" s="68"/>
      <c r="AAQ22" s="68"/>
      <c r="AAR22" s="68"/>
      <c r="AAS22" s="68"/>
      <c r="AAT22" s="68"/>
      <c r="AAU22" s="68"/>
      <c r="AAV22" s="68"/>
      <c r="AAW22" s="68"/>
      <c r="AAX22" s="68"/>
      <c r="AAY22" s="68"/>
      <c r="AAZ22" s="68"/>
      <c r="ABA22" s="68"/>
      <c r="ABB22" s="68"/>
      <c r="ABC22" s="68"/>
      <c r="ABD22" s="68"/>
      <c r="ABE22" s="68"/>
      <c r="ABF22" s="68"/>
      <c r="ABG22" s="68"/>
      <c r="ABH22" s="68"/>
      <c r="ABI22" s="68"/>
      <c r="ABJ22" s="68"/>
      <c r="ABK22" s="68"/>
      <c r="ABL22" s="68"/>
      <c r="ABM22" s="68"/>
      <c r="ABN22" s="68"/>
      <c r="ABO22" s="68"/>
      <c r="ABP22" s="68"/>
      <c r="ABQ22" s="68"/>
      <c r="ABR22" s="68"/>
      <c r="ABS22" s="68"/>
      <c r="ABT22" s="68"/>
      <c r="ABU22" s="68"/>
      <c r="ABV22" s="68"/>
      <c r="ABW22" s="68"/>
      <c r="ABX22" s="68"/>
      <c r="ABY22" s="68"/>
      <c r="ABZ22" s="68"/>
      <c r="ACA22" s="68"/>
      <c r="ACB22" s="68"/>
      <c r="ACC22" s="68"/>
      <c r="ACD22" s="68"/>
      <c r="ACE22" s="68"/>
      <c r="ACF22" s="68"/>
      <c r="ACG22" s="68"/>
      <c r="ACH22" s="68"/>
      <c r="ACI22" s="68"/>
      <c r="ACJ22" s="68"/>
      <c r="ACK22" s="68"/>
      <c r="ACL22" s="68"/>
      <c r="ACM22" s="68"/>
      <c r="ACN22" s="68"/>
      <c r="ACO22" s="68"/>
      <c r="ACP22" s="68"/>
      <c r="ACQ22" s="68"/>
      <c r="ACR22" s="68"/>
      <c r="ACS22" s="68"/>
      <c r="ACT22" s="68"/>
      <c r="ACU22" s="68"/>
      <c r="ACV22" s="68"/>
      <c r="ACW22" s="68"/>
      <c r="ACX22" s="68"/>
      <c r="ACY22" s="68"/>
      <c r="ACZ22" s="68"/>
      <c r="ADA22" s="68"/>
      <c r="ADB22" s="68"/>
      <c r="ADC22" s="68"/>
      <c r="ADD22" s="68"/>
      <c r="ADE22" s="68"/>
      <c r="ADF22" s="68"/>
      <c r="ADG22" s="68"/>
      <c r="ADH22" s="68"/>
      <c r="ADI22" s="68"/>
      <c r="ADJ22" s="68"/>
      <c r="ADK22" s="68"/>
      <c r="ADL22" s="68"/>
      <c r="ADM22" s="68"/>
      <c r="ADN22" s="68"/>
      <c r="ADO22" s="68"/>
      <c r="ADP22" s="68"/>
      <c r="ADQ22" s="68"/>
      <c r="ADR22" s="68"/>
      <c r="ADS22" s="68"/>
      <c r="ADT22" s="68"/>
      <c r="ADU22" s="68"/>
      <c r="ADV22" s="68"/>
      <c r="ADW22" s="68"/>
      <c r="ADX22" s="68"/>
      <c r="ADY22" s="68"/>
      <c r="ADZ22" s="68"/>
      <c r="AEA22" s="68"/>
      <c r="AEB22" s="68"/>
      <c r="AEC22" s="68"/>
      <c r="AED22" s="68"/>
      <c r="AEE22" s="68"/>
      <c r="AEF22" s="68"/>
      <c r="AEG22" s="68"/>
      <c r="AEH22" s="68"/>
      <c r="AEI22" s="68"/>
      <c r="AEJ22" s="68"/>
      <c r="AEK22" s="68"/>
      <c r="AEL22" s="68"/>
      <c r="AEM22" s="68"/>
      <c r="AEN22" s="68"/>
      <c r="AEO22" s="68"/>
      <c r="AEP22" s="68"/>
      <c r="AEQ22" s="68"/>
      <c r="AER22" s="68"/>
      <c r="AES22" s="68"/>
      <c r="AET22" s="68"/>
      <c r="AEU22" s="68"/>
      <c r="AEV22" s="68"/>
      <c r="AEW22" s="68"/>
      <c r="AEX22" s="68"/>
      <c r="AEY22" s="68"/>
      <c r="AEZ22" s="68"/>
      <c r="AFA22" s="68"/>
      <c r="AFB22" s="68"/>
      <c r="AFC22" s="68"/>
      <c r="AFD22" s="68"/>
      <c r="AFE22" s="68"/>
      <c r="AFF22" s="68"/>
      <c r="AFG22" s="68"/>
      <c r="AFH22" s="68"/>
      <c r="AFI22" s="68"/>
      <c r="AFJ22" s="68"/>
      <c r="AFK22" s="68"/>
      <c r="AFL22" s="68"/>
      <c r="AFM22" s="68"/>
      <c r="AFN22" s="68"/>
      <c r="AFO22" s="68"/>
      <c r="AFP22" s="68"/>
      <c r="AFQ22" s="68"/>
      <c r="AFR22" s="68"/>
      <c r="AFS22" s="68"/>
      <c r="AFT22" s="68"/>
      <c r="AFU22" s="68"/>
      <c r="AFV22" s="68"/>
      <c r="AFW22" s="68"/>
      <c r="AFX22" s="68"/>
      <c r="AFY22" s="68"/>
      <c r="AFZ22" s="68"/>
      <c r="AGA22" s="68"/>
      <c r="AGB22" s="68"/>
      <c r="AGC22" s="68"/>
      <c r="AGD22" s="68"/>
      <c r="AGE22" s="68"/>
      <c r="AGF22" s="68"/>
      <c r="AGG22" s="68"/>
      <c r="AGH22" s="68"/>
      <c r="AGI22" s="68"/>
      <c r="AGJ22" s="68"/>
      <c r="AGK22" s="68"/>
      <c r="AGL22" s="68"/>
      <c r="AGM22" s="68"/>
      <c r="AGN22" s="68"/>
      <c r="AGO22" s="68"/>
      <c r="AGP22" s="68"/>
      <c r="AGQ22" s="68"/>
      <c r="AGR22" s="68"/>
      <c r="AGS22" s="68"/>
      <c r="AGT22" s="68"/>
      <c r="AGU22" s="68"/>
      <c r="AGV22" s="68"/>
      <c r="AGW22" s="68"/>
      <c r="AGX22" s="68"/>
      <c r="AGY22" s="68"/>
      <c r="AGZ22" s="68"/>
      <c r="AHA22" s="68"/>
      <c r="AHB22" s="68"/>
      <c r="AHC22" s="68"/>
      <c r="AHD22" s="68"/>
      <c r="AHE22" s="68"/>
      <c r="AHF22" s="68"/>
      <c r="AHG22" s="68"/>
      <c r="AHH22" s="68"/>
      <c r="AHI22" s="68"/>
      <c r="AHJ22" s="68"/>
      <c r="AHK22" s="68"/>
      <c r="AHL22" s="68"/>
      <c r="AHM22" s="68"/>
      <c r="AHN22" s="68"/>
      <c r="AHO22" s="68"/>
      <c r="AHP22" s="68"/>
      <c r="AHQ22" s="68"/>
      <c r="AHR22" s="68"/>
      <c r="AHS22" s="68"/>
      <c r="AHT22" s="68"/>
      <c r="AHU22" s="68"/>
      <c r="AHV22" s="68"/>
      <c r="AHW22" s="68"/>
      <c r="AHX22" s="68"/>
      <c r="AHY22" s="68"/>
      <c r="AHZ22" s="68"/>
      <c r="AIA22" s="68"/>
      <c r="AIB22" s="68"/>
      <c r="AIC22" s="68"/>
      <c r="AID22" s="68"/>
      <c r="AIE22" s="68"/>
      <c r="AIF22" s="68"/>
      <c r="AIG22" s="68"/>
      <c r="AIH22" s="68"/>
      <c r="AII22" s="68"/>
      <c r="AIJ22" s="68"/>
      <c r="AIK22" s="68"/>
      <c r="AIL22" s="68"/>
      <c r="AIM22" s="68"/>
      <c r="AIN22" s="68"/>
      <c r="AIO22" s="68"/>
      <c r="AIP22" s="68"/>
      <c r="AIQ22" s="68"/>
      <c r="AIR22" s="68"/>
      <c r="AIS22" s="68"/>
      <c r="AIT22" s="68"/>
      <c r="AIU22" s="68"/>
      <c r="AIV22" s="68"/>
      <c r="AIW22" s="68"/>
      <c r="AIX22" s="68"/>
      <c r="AIY22" s="68"/>
      <c r="AIZ22" s="68"/>
      <c r="AJA22" s="68"/>
      <c r="AJB22" s="68"/>
      <c r="AJC22" s="68"/>
      <c r="AJD22" s="68"/>
      <c r="AJE22" s="68"/>
      <c r="AJF22" s="68"/>
      <c r="AJG22" s="68"/>
      <c r="AJH22" s="68"/>
      <c r="AJI22" s="68"/>
      <c r="AJJ22" s="68"/>
      <c r="AJK22" s="68"/>
      <c r="AJL22" s="68"/>
      <c r="AJM22" s="68"/>
      <c r="AJN22" s="68"/>
      <c r="AJO22" s="68"/>
      <c r="AJP22" s="68"/>
      <c r="AJQ22" s="68"/>
      <c r="AJR22" s="68"/>
      <c r="AJS22" s="68"/>
      <c r="AJT22" s="68"/>
      <c r="AJU22" s="68"/>
      <c r="AJV22" s="68"/>
      <c r="AJW22" s="68"/>
      <c r="AJX22" s="68"/>
      <c r="AJY22" s="68"/>
      <c r="AJZ22" s="68"/>
      <c r="AKA22" s="68"/>
      <c r="AKB22" s="68"/>
      <c r="AKC22" s="68"/>
      <c r="AKD22" s="68"/>
      <c r="AKE22" s="68"/>
      <c r="AKF22" s="68"/>
      <c r="AKG22" s="68"/>
      <c r="AKH22" s="68"/>
      <c r="AKI22" s="68"/>
      <c r="AKJ22" s="68"/>
      <c r="AKK22" s="68"/>
      <c r="AKL22" s="68"/>
      <c r="AKM22" s="68"/>
      <c r="AKN22" s="68"/>
      <c r="AKO22" s="68"/>
      <c r="AKP22" s="68"/>
      <c r="AKQ22" s="68"/>
      <c r="AKR22" s="68"/>
      <c r="AKS22" s="68"/>
      <c r="AKT22" s="68"/>
      <c r="AKU22" s="68"/>
      <c r="AKV22" s="68"/>
      <c r="AKW22" s="68"/>
      <c r="AKX22" s="68"/>
      <c r="AKY22" s="68"/>
      <c r="AKZ22" s="68"/>
      <c r="ALA22" s="68"/>
      <c r="ALB22" s="68"/>
      <c r="ALC22" s="68"/>
      <c r="ALD22" s="68"/>
      <c r="ALE22" s="68"/>
      <c r="ALF22" s="68"/>
      <c r="ALG22" s="68"/>
      <c r="ALH22" s="68"/>
      <c r="ALI22" s="68"/>
      <c r="ALJ22" s="68"/>
      <c r="ALK22" s="68"/>
      <c r="ALL22" s="68"/>
      <c r="ALM22" s="68"/>
      <c r="ALN22" s="68"/>
      <c r="ALO22" s="68"/>
      <c r="ALP22" s="68"/>
      <c r="ALQ22" s="68"/>
      <c r="ALR22" s="68"/>
      <c r="ALS22" s="68"/>
      <c r="ALT22" s="68"/>
      <c r="ALU22" s="68"/>
      <c r="ALV22" s="68"/>
      <c r="ALW22" s="68"/>
      <c r="ALX22" s="68"/>
      <c r="ALY22" s="68"/>
      <c r="ALZ22" s="68"/>
      <c r="AMA22" s="68"/>
      <c r="AMB22" s="68"/>
      <c r="AMC22" s="68"/>
      <c r="AMD22" s="68"/>
      <c r="AME22" s="68"/>
      <c r="AMF22" s="68"/>
      <c r="AMG22" s="68"/>
      <c r="AMH22" s="68"/>
      <c r="AMI22" s="68"/>
      <c r="AMJ22" s="68"/>
      <c r="AMK22" s="68"/>
      <c r="AML22" s="68"/>
      <c r="AMM22" s="68"/>
      <c r="AMN22" s="68"/>
      <c r="AMO22" s="68"/>
      <c r="AMP22" s="68"/>
      <c r="AMQ22" s="68"/>
      <c r="AMR22" s="68"/>
      <c r="AMS22" s="68"/>
      <c r="AMT22" s="68"/>
      <c r="AMU22" s="68"/>
      <c r="AMV22" s="68"/>
      <c r="AMW22" s="68"/>
      <c r="AMX22" s="68"/>
      <c r="AMY22" s="68"/>
      <c r="AMZ22" s="68"/>
      <c r="ANA22" s="68"/>
      <c r="ANB22" s="68"/>
      <c r="ANC22" s="68"/>
      <c r="AND22" s="68"/>
      <c r="ANE22" s="68"/>
      <c r="ANF22" s="68"/>
      <c r="ANG22" s="68"/>
      <c r="ANH22" s="68"/>
      <c r="ANI22" s="68"/>
      <c r="ANJ22" s="68"/>
      <c r="ANK22" s="68"/>
      <c r="ANL22" s="68"/>
      <c r="ANM22" s="68"/>
      <c r="ANN22" s="68"/>
      <c r="ANO22" s="68"/>
      <c r="ANP22" s="68"/>
      <c r="ANQ22" s="68"/>
      <c r="ANR22" s="68"/>
      <c r="ANS22" s="68"/>
      <c r="ANT22" s="68"/>
      <c r="ANU22" s="68"/>
      <c r="ANV22" s="68"/>
      <c r="ANW22" s="68"/>
      <c r="ANX22" s="68"/>
      <c r="ANY22" s="68"/>
      <c r="ANZ22" s="68"/>
      <c r="AOA22" s="68"/>
      <c r="AOB22" s="68"/>
      <c r="AOC22" s="68"/>
      <c r="AOD22" s="68"/>
      <c r="AOE22" s="68"/>
      <c r="AOF22" s="68"/>
      <c r="AOG22" s="68"/>
      <c r="AOH22" s="68"/>
      <c r="AOI22" s="68"/>
      <c r="AOJ22" s="68"/>
      <c r="AOK22" s="68"/>
      <c r="AOL22" s="68"/>
      <c r="AOM22" s="68"/>
      <c r="AON22" s="68"/>
      <c r="AOO22" s="68"/>
      <c r="AOP22" s="68"/>
      <c r="AOQ22" s="68"/>
      <c r="AOR22" s="68"/>
      <c r="AOS22" s="68"/>
      <c r="AOT22" s="68"/>
      <c r="AOU22" s="68"/>
      <c r="AOV22" s="68"/>
      <c r="AOW22" s="68"/>
      <c r="AOX22" s="68"/>
      <c r="AOY22" s="68"/>
      <c r="AOZ22" s="68"/>
      <c r="APA22" s="68"/>
      <c r="APB22" s="68"/>
      <c r="APC22" s="68"/>
      <c r="APD22" s="68"/>
      <c r="APE22" s="68"/>
      <c r="APF22" s="68"/>
      <c r="APG22" s="68"/>
      <c r="APH22" s="68"/>
      <c r="API22" s="68"/>
      <c r="APJ22" s="68"/>
      <c r="APK22" s="68"/>
      <c r="APL22" s="68"/>
      <c r="APM22" s="68"/>
      <c r="APN22" s="68"/>
      <c r="APO22" s="68"/>
      <c r="APP22" s="68"/>
      <c r="APQ22" s="68"/>
      <c r="APR22" s="68"/>
      <c r="APS22" s="68"/>
      <c r="APT22" s="68"/>
      <c r="APU22" s="68"/>
      <c r="APV22" s="68"/>
      <c r="APW22" s="68"/>
      <c r="APX22" s="68"/>
      <c r="APY22" s="68"/>
      <c r="APZ22" s="68"/>
      <c r="AQA22" s="68"/>
      <c r="AQB22" s="68"/>
      <c r="AQC22" s="68"/>
      <c r="AQD22" s="68"/>
      <c r="AQE22" s="68"/>
      <c r="AQF22" s="68"/>
      <c r="AQG22" s="68"/>
      <c r="AQH22" s="68"/>
      <c r="AQI22" s="68"/>
      <c r="AQJ22" s="68"/>
      <c r="AQK22" s="68"/>
      <c r="AQL22" s="68"/>
      <c r="AQM22" s="68"/>
      <c r="AQN22" s="68"/>
      <c r="AQO22" s="68"/>
      <c r="AQP22" s="68"/>
      <c r="AQQ22" s="68"/>
      <c r="AQR22" s="68"/>
      <c r="AQS22" s="68"/>
      <c r="AQT22" s="68"/>
      <c r="AQU22" s="68"/>
      <c r="AQV22" s="68"/>
      <c r="AQW22" s="68"/>
      <c r="AQX22" s="68"/>
      <c r="AQY22" s="68"/>
      <c r="AQZ22" s="68"/>
      <c r="ARA22" s="68"/>
      <c r="ARB22" s="68"/>
      <c r="ARC22" s="68"/>
      <c r="ARD22" s="68"/>
      <c r="ARE22" s="68"/>
      <c r="ARF22" s="68"/>
      <c r="ARG22" s="68"/>
      <c r="ARH22" s="68"/>
      <c r="ARI22" s="68"/>
      <c r="ARJ22" s="68"/>
      <c r="ARK22" s="68"/>
      <c r="ARL22" s="68"/>
      <c r="ARM22" s="68"/>
      <c r="ARN22" s="68"/>
      <c r="ARO22" s="68"/>
      <c r="ARP22" s="68"/>
      <c r="ARQ22" s="68"/>
      <c r="ARR22" s="68"/>
      <c r="ARS22" s="68"/>
      <c r="ART22" s="68"/>
      <c r="ARU22" s="68"/>
      <c r="ARV22" s="68"/>
      <c r="ARW22" s="68"/>
      <c r="ARX22" s="68"/>
      <c r="ARY22" s="68"/>
      <c r="ARZ22" s="68"/>
      <c r="ASA22" s="68"/>
      <c r="ASB22" s="68"/>
      <c r="ASC22" s="68"/>
      <c r="ASD22" s="68"/>
      <c r="ASE22" s="68"/>
      <c r="ASF22" s="68"/>
      <c r="ASG22" s="68"/>
      <c r="ASH22" s="68"/>
      <c r="ASI22" s="68"/>
      <c r="ASJ22" s="68"/>
      <c r="ASK22" s="68"/>
      <c r="ASL22" s="68"/>
      <c r="ASM22" s="68"/>
      <c r="ASN22" s="68"/>
      <c r="ASO22" s="68"/>
      <c r="ASP22" s="68"/>
      <c r="ASQ22" s="68"/>
      <c r="ASR22" s="68"/>
      <c r="ASS22" s="68"/>
      <c r="AST22" s="68"/>
      <c r="ASU22" s="68"/>
      <c r="ASV22" s="68"/>
      <c r="ASW22" s="68"/>
      <c r="ASX22" s="68"/>
      <c r="ASY22" s="68"/>
      <c r="ASZ22" s="68"/>
      <c r="ATA22" s="68"/>
      <c r="ATB22" s="68"/>
      <c r="ATC22" s="68"/>
      <c r="ATD22" s="68"/>
      <c r="ATE22" s="68"/>
      <c r="ATF22" s="68"/>
      <c r="ATG22" s="68"/>
      <c r="ATH22" s="68"/>
      <c r="ATI22" s="68"/>
      <c r="ATJ22" s="68"/>
      <c r="ATK22" s="68"/>
      <c r="ATL22" s="68"/>
      <c r="ATM22" s="68"/>
      <c r="ATN22" s="68"/>
      <c r="ATO22" s="68"/>
      <c r="ATP22" s="68"/>
      <c r="ATQ22" s="68"/>
      <c r="ATR22" s="68"/>
      <c r="ATS22" s="68"/>
      <c r="ATT22" s="68"/>
      <c r="ATU22" s="68"/>
      <c r="ATV22" s="68"/>
      <c r="ATW22" s="68"/>
      <c r="ATX22" s="68"/>
      <c r="ATY22" s="68"/>
      <c r="ATZ22" s="68"/>
      <c r="AUA22" s="68"/>
      <c r="AUB22" s="68"/>
      <c r="AUC22" s="68"/>
      <c r="AUD22" s="68"/>
      <c r="AUE22" s="68"/>
      <c r="AUF22" s="68"/>
      <c r="AUG22" s="68"/>
      <c r="AUH22" s="68"/>
      <c r="AUI22" s="68"/>
      <c r="AUJ22" s="68"/>
      <c r="AUK22" s="68"/>
      <c r="AUL22" s="68"/>
      <c r="AUM22" s="68"/>
      <c r="AUN22" s="68"/>
      <c r="AUO22" s="68"/>
      <c r="AUP22" s="68"/>
      <c r="AUQ22" s="68"/>
      <c r="AUR22" s="68"/>
      <c r="AUS22" s="68"/>
      <c r="AUT22" s="68"/>
      <c r="AUU22" s="68"/>
      <c r="AUV22" s="68"/>
      <c r="AUW22" s="68"/>
      <c r="AUX22" s="68"/>
      <c r="AUY22" s="68"/>
      <c r="AUZ22" s="68"/>
      <c r="AVA22" s="68"/>
      <c r="AVB22" s="68"/>
      <c r="AVC22" s="68"/>
      <c r="AVD22" s="68"/>
      <c r="AVE22" s="68"/>
      <c r="AVF22" s="68"/>
      <c r="AVG22" s="68"/>
      <c r="AVH22" s="68"/>
      <c r="AVI22" s="68"/>
      <c r="AVJ22" s="68"/>
      <c r="AVK22" s="68"/>
      <c r="AVL22" s="68"/>
      <c r="AVM22" s="68"/>
      <c r="AVN22" s="68"/>
      <c r="AVO22" s="68"/>
      <c r="AVP22" s="68"/>
      <c r="AVQ22" s="68"/>
      <c r="AVR22" s="68"/>
      <c r="AVS22" s="68"/>
      <c r="AVT22" s="68"/>
      <c r="AVU22" s="68"/>
      <c r="AVV22" s="68"/>
      <c r="AVW22" s="68"/>
      <c r="AVX22" s="68"/>
      <c r="AVY22" s="68"/>
      <c r="AVZ22" s="68"/>
      <c r="AWA22" s="68"/>
      <c r="AWB22" s="68"/>
      <c r="AWC22" s="68"/>
      <c r="AWD22" s="68"/>
      <c r="AWE22" s="68"/>
      <c r="AWF22" s="68"/>
      <c r="AWG22" s="68"/>
      <c r="AWH22" s="68"/>
      <c r="AWI22" s="68"/>
      <c r="AWJ22" s="68"/>
      <c r="AWK22" s="68"/>
      <c r="AWL22" s="68"/>
      <c r="AWM22" s="68"/>
      <c r="AWN22" s="68"/>
      <c r="AWO22" s="68"/>
      <c r="AWP22" s="68"/>
      <c r="AWQ22" s="68"/>
      <c r="AWR22" s="68"/>
      <c r="AWS22" s="68"/>
      <c r="AWT22" s="68"/>
      <c r="AWU22" s="68"/>
      <c r="AWV22" s="68"/>
      <c r="AWW22" s="68"/>
      <c r="AWX22" s="68"/>
      <c r="AWY22" s="68"/>
      <c r="AWZ22" s="68"/>
      <c r="AXA22" s="68"/>
      <c r="AXB22" s="68"/>
      <c r="AXC22" s="68"/>
      <c r="AXD22" s="68"/>
      <c r="AXE22" s="68"/>
      <c r="AXF22" s="68"/>
      <c r="AXG22" s="68"/>
      <c r="AXH22" s="68"/>
      <c r="AXI22" s="68"/>
      <c r="AXJ22" s="68"/>
      <c r="AXK22" s="68"/>
      <c r="AXL22" s="68"/>
      <c r="AXM22" s="68"/>
      <c r="AXN22" s="68"/>
      <c r="AXO22" s="68"/>
      <c r="AXP22" s="68"/>
      <c r="AXQ22" s="68"/>
      <c r="AXR22" s="68"/>
      <c r="AXS22" s="68"/>
      <c r="AXT22" s="68"/>
      <c r="AXU22" s="68"/>
      <c r="AXV22" s="68"/>
      <c r="AXW22" s="68"/>
      <c r="AXX22" s="68"/>
      <c r="AXY22" s="68"/>
      <c r="AXZ22" s="68"/>
      <c r="AYA22" s="68"/>
      <c r="AYB22" s="68"/>
      <c r="AYC22" s="68"/>
      <c r="AYD22" s="68"/>
      <c r="AYE22" s="68"/>
      <c r="AYF22" s="68"/>
      <c r="AYG22" s="68"/>
      <c r="AYH22" s="68"/>
      <c r="AYI22" s="68"/>
      <c r="AYJ22" s="68"/>
      <c r="AYK22" s="68"/>
      <c r="AYL22" s="68"/>
      <c r="AYM22" s="68"/>
      <c r="AYN22" s="68"/>
      <c r="AYO22" s="68"/>
      <c r="AYP22" s="68"/>
      <c r="AYQ22" s="68"/>
      <c r="AYR22" s="68"/>
      <c r="AYS22" s="68"/>
      <c r="AYT22" s="68"/>
      <c r="AYU22" s="68"/>
      <c r="AYV22" s="68"/>
      <c r="AYW22" s="68"/>
      <c r="AYX22" s="68"/>
      <c r="AYY22" s="68"/>
      <c r="AYZ22" s="68"/>
      <c r="AZA22" s="68"/>
      <c r="AZB22" s="68"/>
      <c r="AZC22" s="68"/>
      <c r="AZD22" s="68"/>
      <c r="AZE22" s="68"/>
      <c r="AZF22" s="68"/>
      <c r="AZG22" s="68"/>
      <c r="AZH22" s="68"/>
      <c r="AZI22" s="68"/>
      <c r="AZJ22" s="68"/>
      <c r="AZK22" s="68"/>
      <c r="AZL22" s="68"/>
      <c r="AZM22" s="68"/>
      <c r="AZN22" s="68"/>
      <c r="AZO22" s="68"/>
      <c r="AZP22" s="68"/>
      <c r="AZQ22" s="68"/>
      <c r="AZR22" s="68"/>
      <c r="AZS22" s="68"/>
      <c r="AZT22" s="68"/>
      <c r="AZU22" s="68"/>
      <c r="AZV22" s="68"/>
      <c r="AZW22" s="68"/>
      <c r="AZX22" s="68"/>
      <c r="AZY22" s="68"/>
      <c r="AZZ22" s="68"/>
      <c r="BAA22" s="68"/>
      <c r="BAB22" s="68"/>
      <c r="BAC22" s="68"/>
      <c r="BAD22" s="68"/>
      <c r="BAE22" s="68"/>
      <c r="BAF22" s="68"/>
      <c r="BAG22" s="68"/>
      <c r="BAH22" s="68"/>
      <c r="BAI22" s="68"/>
      <c r="BAJ22" s="68"/>
      <c r="BAK22" s="68"/>
      <c r="BAL22" s="68"/>
      <c r="BAM22" s="68"/>
      <c r="BAN22" s="68"/>
      <c r="BAO22" s="68"/>
      <c r="BAP22" s="68"/>
      <c r="BAQ22" s="68"/>
      <c r="BAR22" s="68"/>
      <c r="BAS22" s="68"/>
      <c r="BAT22" s="68"/>
      <c r="BAU22" s="68"/>
      <c r="BAV22" s="68"/>
      <c r="BAW22" s="68"/>
      <c r="BAX22" s="68"/>
      <c r="BAY22" s="68"/>
      <c r="BAZ22" s="68"/>
      <c r="BBA22" s="68"/>
      <c r="BBB22" s="68"/>
      <c r="BBC22" s="68"/>
      <c r="BBD22" s="68"/>
    </row>
    <row r="23" spans="1:1408" ht="159" customHeight="1" x14ac:dyDescent="0.25">
      <c r="A23" s="70" t="s">
        <v>22</v>
      </c>
      <c r="B23" s="55" t="s">
        <v>86</v>
      </c>
      <c r="C23" s="29" t="s">
        <v>83</v>
      </c>
      <c r="D23" s="29" t="s">
        <v>85</v>
      </c>
      <c r="E23" s="139"/>
      <c r="F23" s="49">
        <v>43831</v>
      </c>
      <c r="G23" s="128">
        <v>44926</v>
      </c>
      <c r="H23" s="71">
        <f>I23+O23+T23</f>
        <v>2276.1999999999998</v>
      </c>
      <c r="I23" s="71">
        <f>SUM(J23:N23)</f>
        <v>887.5</v>
      </c>
      <c r="J23" s="71">
        <v>0</v>
      </c>
      <c r="K23" s="71">
        <v>0</v>
      </c>
      <c r="L23" s="71">
        <v>887.5</v>
      </c>
      <c r="M23" s="71">
        <v>0</v>
      </c>
      <c r="N23" s="71">
        <v>0</v>
      </c>
      <c r="O23" s="72">
        <f>SUM(P23:S23)</f>
        <v>744.9</v>
      </c>
      <c r="P23" s="72">
        <v>0</v>
      </c>
      <c r="Q23" s="72">
        <v>0</v>
      </c>
      <c r="R23" s="72">
        <v>744.9</v>
      </c>
      <c r="S23" s="72">
        <v>0</v>
      </c>
      <c r="T23" s="72">
        <f>SUM(U23:X23)</f>
        <v>643.79999999999995</v>
      </c>
      <c r="U23" s="72">
        <v>0</v>
      </c>
      <c r="V23" s="72">
        <v>0</v>
      </c>
      <c r="W23" s="72">
        <v>643.79999999999995</v>
      </c>
      <c r="X23" s="72">
        <v>0</v>
      </c>
      <c r="Y23" s="60" t="s">
        <v>16</v>
      </c>
      <c r="Z23" s="60" t="s">
        <v>16</v>
      </c>
      <c r="AA23" s="60" t="s">
        <v>16</v>
      </c>
      <c r="AB23" s="60" t="s">
        <v>16</v>
      </c>
      <c r="AC23" s="60" t="s">
        <v>16</v>
      </c>
      <c r="AD23" s="60" t="s">
        <v>16</v>
      </c>
      <c r="AE23" s="60" t="s">
        <v>16</v>
      </c>
      <c r="AF23" s="60" t="s">
        <v>16</v>
      </c>
      <c r="AG23" s="60" t="s">
        <v>16</v>
      </c>
      <c r="AH23" s="60" t="s">
        <v>16</v>
      </c>
      <c r="AI23" s="60" t="s">
        <v>16</v>
      </c>
      <c r="AJ23" s="60" t="s">
        <v>16</v>
      </c>
      <c r="AK23" s="61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  <c r="GO23" s="62"/>
      <c r="GP23" s="62"/>
      <c r="GQ23" s="62"/>
      <c r="GR23" s="62"/>
      <c r="GS23" s="62"/>
      <c r="GT23" s="62"/>
      <c r="GU23" s="62"/>
      <c r="GV23" s="62"/>
      <c r="GW23" s="62"/>
      <c r="GX23" s="62"/>
      <c r="GY23" s="62"/>
      <c r="GZ23" s="62"/>
      <c r="HA23" s="62"/>
      <c r="HB23" s="62"/>
      <c r="HC23" s="62"/>
      <c r="HD23" s="62"/>
      <c r="HE23" s="62"/>
      <c r="HF23" s="62"/>
      <c r="HG23" s="62"/>
      <c r="HH23" s="62"/>
      <c r="HI23" s="62"/>
      <c r="HJ23" s="62"/>
      <c r="HK23" s="62"/>
      <c r="HL23" s="62"/>
      <c r="HM23" s="62"/>
      <c r="HN23" s="62"/>
      <c r="HO23" s="62"/>
      <c r="HP23" s="62"/>
      <c r="HQ23" s="62"/>
      <c r="HR23" s="62"/>
      <c r="HS23" s="62"/>
      <c r="HT23" s="62"/>
      <c r="HU23" s="62"/>
      <c r="HV23" s="62"/>
      <c r="HW23" s="62"/>
      <c r="HX23" s="62"/>
      <c r="HY23" s="62"/>
      <c r="HZ23" s="62"/>
      <c r="IA23" s="62"/>
      <c r="IB23" s="62"/>
      <c r="IC23" s="62"/>
      <c r="ID23" s="62"/>
      <c r="IE23" s="62"/>
      <c r="IF23" s="62"/>
      <c r="IG23" s="62"/>
      <c r="IH23" s="62"/>
      <c r="II23" s="62"/>
      <c r="IJ23" s="62"/>
      <c r="IK23" s="62"/>
      <c r="IL23" s="62"/>
      <c r="IM23" s="62"/>
      <c r="IN23" s="62"/>
      <c r="IO23" s="62"/>
      <c r="IP23" s="62"/>
      <c r="IQ23" s="62"/>
      <c r="IR23" s="62"/>
      <c r="IS23" s="62"/>
      <c r="IT23" s="62"/>
      <c r="IU23" s="62"/>
      <c r="IV23" s="62"/>
      <c r="IW23" s="62"/>
      <c r="IX23" s="62"/>
      <c r="IY23" s="62"/>
      <c r="IZ23" s="62"/>
      <c r="JA23" s="62"/>
      <c r="JB23" s="62"/>
      <c r="JC23" s="62"/>
      <c r="JD23" s="62"/>
      <c r="JE23" s="62"/>
      <c r="JF23" s="62"/>
      <c r="JG23" s="62"/>
      <c r="JH23" s="62"/>
      <c r="JI23" s="62"/>
      <c r="JJ23" s="62"/>
      <c r="JK23" s="62"/>
      <c r="JL23" s="62"/>
      <c r="JM23" s="62"/>
      <c r="JN23" s="62"/>
      <c r="JO23" s="62"/>
      <c r="JP23" s="62"/>
      <c r="JQ23" s="62"/>
      <c r="JR23" s="62"/>
      <c r="JS23" s="62"/>
      <c r="JT23" s="62"/>
      <c r="JU23" s="62"/>
      <c r="JV23" s="62"/>
      <c r="JW23" s="62"/>
      <c r="JX23" s="62"/>
      <c r="JY23" s="62"/>
      <c r="JZ23" s="62"/>
      <c r="KA23" s="62"/>
      <c r="KB23" s="62"/>
      <c r="KC23" s="62"/>
      <c r="KD23" s="62"/>
      <c r="KE23" s="62"/>
      <c r="KF23" s="62"/>
      <c r="KG23" s="62"/>
      <c r="KH23" s="62"/>
      <c r="KI23" s="62"/>
      <c r="KJ23" s="62"/>
      <c r="KK23" s="62"/>
      <c r="KL23" s="62"/>
      <c r="KM23" s="62"/>
      <c r="KN23" s="62"/>
      <c r="KO23" s="62"/>
      <c r="KP23" s="62"/>
      <c r="KQ23" s="62"/>
      <c r="KR23" s="62"/>
      <c r="KS23" s="62"/>
      <c r="KT23" s="62"/>
      <c r="KU23" s="62"/>
      <c r="KV23" s="62"/>
      <c r="KW23" s="62"/>
      <c r="KX23" s="62"/>
      <c r="KY23" s="62"/>
      <c r="KZ23" s="62"/>
      <c r="LA23" s="62"/>
      <c r="LB23" s="62"/>
      <c r="LC23" s="62"/>
      <c r="LD23" s="62"/>
      <c r="LE23" s="62"/>
      <c r="LF23" s="62"/>
      <c r="LG23" s="62"/>
      <c r="LH23" s="62"/>
      <c r="LI23" s="62"/>
      <c r="LJ23" s="62"/>
      <c r="LK23" s="62"/>
      <c r="LL23" s="62"/>
      <c r="LM23" s="62"/>
      <c r="LN23" s="62"/>
      <c r="LO23" s="62"/>
      <c r="LP23" s="62"/>
      <c r="LQ23" s="62"/>
      <c r="LR23" s="62"/>
      <c r="LS23" s="62"/>
      <c r="LT23" s="62"/>
      <c r="LU23" s="62"/>
      <c r="LV23" s="62"/>
      <c r="LW23" s="62"/>
      <c r="LX23" s="62"/>
      <c r="LY23" s="62"/>
      <c r="LZ23" s="62"/>
      <c r="MA23" s="62"/>
      <c r="MB23" s="62"/>
      <c r="MC23" s="62"/>
      <c r="MD23" s="62"/>
      <c r="ME23" s="62"/>
      <c r="MF23" s="62"/>
      <c r="MG23" s="62"/>
      <c r="MH23" s="62"/>
      <c r="MI23" s="62"/>
      <c r="MJ23" s="62"/>
      <c r="MK23" s="62"/>
      <c r="ML23" s="62"/>
      <c r="MM23" s="62"/>
      <c r="MN23" s="62"/>
      <c r="MO23" s="62"/>
      <c r="MP23" s="62"/>
      <c r="MQ23" s="62"/>
      <c r="MR23" s="62"/>
      <c r="MS23" s="62"/>
      <c r="MT23" s="62"/>
      <c r="MU23" s="62"/>
      <c r="MV23" s="62"/>
      <c r="MW23" s="62"/>
      <c r="MX23" s="62"/>
      <c r="MY23" s="62"/>
      <c r="MZ23" s="62"/>
      <c r="NA23" s="62"/>
      <c r="NB23" s="62"/>
      <c r="NC23" s="62"/>
      <c r="ND23" s="62"/>
      <c r="NE23" s="62"/>
      <c r="NF23" s="62"/>
      <c r="NG23" s="62"/>
      <c r="NH23" s="62"/>
      <c r="NI23" s="62"/>
      <c r="NJ23" s="62"/>
      <c r="NK23" s="62"/>
      <c r="NL23" s="62"/>
      <c r="NM23" s="62"/>
      <c r="NN23" s="62"/>
      <c r="NO23" s="62"/>
      <c r="NP23" s="62"/>
      <c r="NQ23" s="62"/>
      <c r="NR23" s="62"/>
      <c r="NS23" s="62"/>
      <c r="NT23" s="62"/>
      <c r="NU23" s="62"/>
      <c r="NV23" s="62"/>
      <c r="NW23" s="62"/>
      <c r="NX23" s="62"/>
      <c r="NY23" s="62"/>
      <c r="NZ23" s="62"/>
      <c r="OA23" s="62"/>
      <c r="OB23" s="62"/>
      <c r="OC23" s="62"/>
      <c r="OD23" s="62"/>
      <c r="OE23" s="62"/>
      <c r="OF23" s="62"/>
      <c r="OG23" s="62"/>
      <c r="OH23" s="62"/>
      <c r="OI23" s="62"/>
      <c r="OJ23" s="62"/>
      <c r="OK23" s="62"/>
      <c r="OL23" s="62"/>
      <c r="OM23" s="62"/>
      <c r="ON23" s="62"/>
      <c r="OO23" s="62"/>
      <c r="OP23" s="62"/>
      <c r="OQ23" s="62"/>
      <c r="OR23" s="62"/>
      <c r="OS23" s="62"/>
      <c r="OT23" s="62"/>
      <c r="OU23" s="62"/>
      <c r="OV23" s="62"/>
      <c r="OW23" s="62"/>
      <c r="OX23" s="62"/>
      <c r="OY23" s="62"/>
      <c r="OZ23" s="62"/>
      <c r="PA23" s="62"/>
      <c r="PB23" s="62"/>
      <c r="PC23" s="62"/>
      <c r="PD23" s="62"/>
      <c r="PE23" s="62"/>
      <c r="PF23" s="62"/>
      <c r="PG23" s="62"/>
      <c r="PH23" s="62"/>
      <c r="PI23" s="62"/>
      <c r="PJ23" s="62"/>
      <c r="PK23" s="62"/>
      <c r="PL23" s="62"/>
      <c r="PM23" s="62"/>
      <c r="PN23" s="62"/>
      <c r="PO23" s="62"/>
      <c r="PP23" s="62"/>
      <c r="PQ23" s="62"/>
      <c r="PR23" s="62"/>
      <c r="PS23" s="62"/>
      <c r="PT23" s="62"/>
      <c r="PU23" s="62"/>
      <c r="PV23" s="62"/>
      <c r="PW23" s="62"/>
      <c r="PX23" s="62"/>
      <c r="PY23" s="62"/>
      <c r="PZ23" s="62"/>
      <c r="QA23" s="62"/>
      <c r="QB23" s="62"/>
      <c r="QC23" s="62"/>
      <c r="QD23" s="62"/>
      <c r="QE23" s="62"/>
      <c r="QF23" s="62"/>
      <c r="QG23" s="62"/>
      <c r="QH23" s="62"/>
      <c r="QI23" s="62"/>
      <c r="QJ23" s="62"/>
      <c r="QK23" s="62"/>
      <c r="QL23" s="62"/>
      <c r="QM23" s="62"/>
      <c r="QN23" s="62"/>
      <c r="QO23" s="62"/>
      <c r="QP23" s="62"/>
      <c r="QQ23" s="62"/>
      <c r="QR23" s="62"/>
      <c r="QS23" s="62"/>
      <c r="QT23" s="62"/>
      <c r="QU23" s="62"/>
      <c r="QV23" s="62"/>
      <c r="QW23" s="62"/>
      <c r="QX23" s="62"/>
      <c r="QY23" s="62"/>
      <c r="QZ23" s="62"/>
      <c r="RA23" s="62"/>
      <c r="RB23" s="62"/>
      <c r="RC23" s="62"/>
      <c r="RD23" s="62"/>
      <c r="RE23" s="62"/>
      <c r="RF23" s="62"/>
      <c r="RG23" s="62"/>
      <c r="RH23" s="62"/>
      <c r="RI23" s="62"/>
      <c r="RJ23" s="62"/>
      <c r="RK23" s="62"/>
      <c r="RL23" s="62"/>
      <c r="RM23" s="62"/>
      <c r="RN23" s="62"/>
      <c r="RO23" s="62"/>
      <c r="RP23" s="62"/>
      <c r="RQ23" s="62"/>
      <c r="RR23" s="62"/>
      <c r="RS23" s="62"/>
      <c r="RT23" s="62"/>
      <c r="RU23" s="62"/>
      <c r="RV23" s="62"/>
      <c r="RW23" s="62"/>
      <c r="RX23" s="62"/>
      <c r="RY23" s="62"/>
      <c r="RZ23" s="62"/>
      <c r="SA23" s="62"/>
      <c r="SB23" s="62"/>
      <c r="SC23" s="62"/>
      <c r="SD23" s="62"/>
      <c r="SE23" s="62"/>
      <c r="SF23" s="62"/>
      <c r="SG23" s="62"/>
      <c r="SH23" s="62"/>
      <c r="SI23" s="62"/>
      <c r="SJ23" s="62"/>
      <c r="SK23" s="62"/>
      <c r="SL23" s="62"/>
      <c r="SM23" s="62"/>
      <c r="SN23" s="62"/>
      <c r="SO23" s="62"/>
      <c r="SP23" s="62"/>
      <c r="SQ23" s="62"/>
      <c r="SR23" s="62"/>
      <c r="SS23" s="62"/>
      <c r="ST23" s="62"/>
      <c r="SU23" s="62"/>
      <c r="SV23" s="62"/>
      <c r="SW23" s="62"/>
      <c r="SX23" s="62"/>
      <c r="SY23" s="62"/>
      <c r="SZ23" s="62"/>
      <c r="TA23" s="62"/>
      <c r="TB23" s="62"/>
      <c r="TC23" s="62"/>
      <c r="TD23" s="62"/>
      <c r="TE23" s="62"/>
      <c r="TF23" s="62"/>
      <c r="TG23" s="62"/>
      <c r="TH23" s="62"/>
      <c r="TI23" s="62"/>
      <c r="TJ23" s="62"/>
      <c r="TK23" s="62"/>
      <c r="TL23" s="62"/>
      <c r="TM23" s="62"/>
      <c r="TN23" s="62"/>
      <c r="TO23" s="62"/>
      <c r="TP23" s="62"/>
      <c r="TQ23" s="62"/>
      <c r="TR23" s="62"/>
      <c r="TS23" s="62"/>
      <c r="TT23" s="62"/>
      <c r="TU23" s="62"/>
      <c r="TV23" s="62"/>
      <c r="TW23" s="62"/>
      <c r="TX23" s="62"/>
      <c r="TY23" s="62"/>
      <c r="TZ23" s="62"/>
      <c r="UA23" s="62"/>
      <c r="UB23" s="62"/>
      <c r="UC23" s="62"/>
      <c r="UD23" s="62"/>
      <c r="UE23" s="62"/>
      <c r="UF23" s="62"/>
      <c r="UG23" s="62"/>
      <c r="UH23" s="62"/>
      <c r="UI23" s="62"/>
      <c r="UJ23" s="62"/>
      <c r="UK23" s="62"/>
      <c r="UL23" s="62"/>
      <c r="UM23" s="62"/>
      <c r="UN23" s="62"/>
      <c r="UO23" s="62"/>
      <c r="UP23" s="62"/>
      <c r="UQ23" s="62"/>
      <c r="UR23" s="62"/>
      <c r="US23" s="62"/>
      <c r="UT23" s="62"/>
      <c r="UU23" s="62"/>
      <c r="UV23" s="62"/>
      <c r="UW23" s="62"/>
      <c r="UX23" s="62"/>
      <c r="UY23" s="62"/>
      <c r="UZ23" s="62"/>
      <c r="VA23" s="62"/>
      <c r="VB23" s="62"/>
      <c r="VC23" s="62"/>
      <c r="VD23" s="62"/>
      <c r="VE23" s="62"/>
      <c r="VF23" s="62"/>
      <c r="VG23" s="62"/>
      <c r="VH23" s="62"/>
      <c r="VI23" s="62"/>
      <c r="VJ23" s="62"/>
      <c r="VK23" s="62"/>
      <c r="VL23" s="62"/>
      <c r="VM23" s="62"/>
      <c r="VN23" s="62"/>
      <c r="VO23" s="62"/>
      <c r="VP23" s="62"/>
      <c r="VQ23" s="62"/>
      <c r="VR23" s="62"/>
      <c r="VS23" s="62"/>
      <c r="VT23" s="62"/>
      <c r="VU23" s="62"/>
      <c r="VV23" s="62"/>
      <c r="VW23" s="62"/>
      <c r="VX23" s="62"/>
      <c r="VY23" s="62"/>
      <c r="VZ23" s="62"/>
      <c r="WA23" s="62"/>
      <c r="WB23" s="62"/>
      <c r="WC23" s="62"/>
      <c r="WD23" s="62"/>
      <c r="WE23" s="62"/>
      <c r="WF23" s="62"/>
      <c r="WG23" s="62"/>
      <c r="WH23" s="62"/>
      <c r="WI23" s="62"/>
      <c r="WJ23" s="62"/>
      <c r="WK23" s="62"/>
      <c r="WL23" s="62"/>
      <c r="WM23" s="62"/>
      <c r="WN23" s="62"/>
      <c r="WO23" s="62"/>
      <c r="WP23" s="62"/>
      <c r="WQ23" s="62"/>
      <c r="WR23" s="62"/>
      <c r="WS23" s="62"/>
      <c r="WT23" s="62"/>
      <c r="WU23" s="62"/>
      <c r="WV23" s="62"/>
      <c r="WW23" s="62"/>
      <c r="WX23" s="62"/>
      <c r="WY23" s="62"/>
      <c r="WZ23" s="62"/>
      <c r="XA23" s="62"/>
      <c r="XB23" s="62"/>
      <c r="XC23" s="62"/>
      <c r="XD23" s="62"/>
      <c r="XE23" s="62"/>
      <c r="XF23" s="62"/>
      <c r="XG23" s="62"/>
      <c r="XH23" s="62"/>
      <c r="XI23" s="62"/>
      <c r="XJ23" s="62"/>
      <c r="XK23" s="62"/>
      <c r="XL23" s="62"/>
      <c r="XM23" s="62"/>
      <c r="XN23" s="62"/>
      <c r="XO23" s="62"/>
      <c r="XP23" s="62"/>
      <c r="XQ23" s="62"/>
      <c r="XR23" s="62"/>
      <c r="XS23" s="62"/>
      <c r="XT23" s="62"/>
      <c r="XU23" s="62"/>
      <c r="XV23" s="62"/>
      <c r="XW23" s="62"/>
      <c r="XX23" s="62"/>
      <c r="XY23" s="62"/>
      <c r="XZ23" s="62"/>
      <c r="YA23" s="62"/>
      <c r="YB23" s="62"/>
      <c r="YC23" s="62"/>
      <c r="YD23" s="62"/>
      <c r="YE23" s="62"/>
      <c r="YF23" s="62"/>
      <c r="YG23" s="62"/>
      <c r="YH23" s="62"/>
      <c r="YI23" s="62"/>
      <c r="YJ23" s="62"/>
      <c r="YK23" s="62"/>
      <c r="YL23" s="62"/>
      <c r="YM23" s="62"/>
      <c r="YN23" s="62"/>
      <c r="YO23" s="62"/>
      <c r="YP23" s="62"/>
      <c r="YQ23" s="62"/>
      <c r="YR23" s="62"/>
      <c r="YS23" s="62"/>
      <c r="YT23" s="62"/>
      <c r="YU23" s="62"/>
      <c r="YV23" s="62"/>
      <c r="YW23" s="62"/>
      <c r="YX23" s="62"/>
      <c r="YY23" s="62"/>
      <c r="YZ23" s="62"/>
      <c r="ZA23" s="62"/>
      <c r="ZB23" s="62"/>
      <c r="ZC23" s="62"/>
      <c r="ZD23" s="62"/>
      <c r="ZE23" s="62"/>
      <c r="ZF23" s="62"/>
      <c r="ZG23" s="62"/>
      <c r="ZH23" s="62"/>
      <c r="ZI23" s="62"/>
      <c r="ZJ23" s="62"/>
      <c r="ZK23" s="62"/>
      <c r="ZL23" s="62"/>
      <c r="ZM23" s="62"/>
      <c r="ZN23" s="62"/>
      <c r="ZO23" s="62"/>
      <c r="ZP23" s="62"/>
      <c r="ZQ23" s="62"/>
      <c r="ZR23" s="62"/>
      <c r="ZS23" s="62"/>
      <c r="ZT23" s="62"/>
      <c r="ZU23" s="62"/>
      <c r="ZV23" s="62"/>
      <c r="ZW23" s="62"/>
      <c r="ZX23" s="62"/>
      <c r="ZY23" s="62"/>
      <c r="ZZ23" s="62"/>
      <c r="AAA23" s="62"/>
      <c r="AAB23" s="62"/>
      <c r="AAC23" s="62"/>
      <c r="AAD23" s="62"/>
      <c r="AAE23" s="62"/>
      <c r="AAF23" s="62"/>
      <c r="AAG23" s="62"/>
      <c r="AAH23" s="62"/>
      <c r="AAI23" s="62"/>
      <c r="AAJ23" s="62"/>
      <c r="AAK23" s="62"/>
      <c r="AAL23" s="62"/>
      <c r="AAM23" s="62"/>
      <c r="AAN23" s="62"/>
      <c r="AAO23" s="62"/>
      <c r="AAP23" s="62"/>
      <c r="AAQ23" s="62"/>
      <c r="AAR23" s="62"/>
      <c r="AAS23" s="62"/>
      <c r="AAT23" s="62"/>
      <c r="AAU23" s="62"/>
      <c r="AAV23" s="62"/>
      <c r="AAW23" s="62"/>
      <c r="AAX23" s="62"/>
      <c r="AAY23" s="62"/>
      <c r="AAZ23" s="62"/>
      <c r="ABA23" s="62"/>
      <c r="ABB23" s="62"/>
      <c r="ABC23" s="62"/>
      <c r="ABD23" s="62"/>
      <c r="ABE23" s="62"/>
      <c r="ABF23" s="62"/>
      <c r="ABG23" s="62"/>
      <c r="ABH23" s="62"/>
      <c r="ABI23" s="62"/>
      <c r="ABJ23" s="62"/>
      <c r="ABK23" s="62"/>
      <c r="ABL23" s="62"/>
      <c r="ABM23" s="62"/>
      <c r="ABN23" s="62"/>
      <c r="ABO23" s="62"/>
      <c r="ABP23" s="62"/>
      <c r="ABQ23" s="62"/>
      <c r="ABR23" s="62"/>
      <c r="ABS23" s="62"/>
      <c r="ABT23" s="62"/>
      <c r="ABU23" s="62"/>
      <c r="ABV23" s="62"/>
      <c r="ABW23" s="62"/>
      <c r="ABX23" s="62"/>
      <c r="ABY23" s="62"/>
      <c r="ABZ23" s="62"/>
      <c r="ACA23" s="62"/>
      <c r="ACB23" s="62"/>
      <c r="ACC23" s="62"/>
      <c r="ACD23" s="62"/>
      <c r="ACE23" s="62"/>
      <c r="ACF23" s="62"/>
      <c r="ACG23" s="62"/>
      <c r="ACH23" s="62"/>
      <c r="ACI23" s="62"/>
      <c r="ACJ23" s="62"/>
      <c r="ACK23" s="62"/>
      <c r="ACL23" s="62"/>
      <c r="ACM23" s="62"/>
      <c r="ACN23" s="62"/>
      <c r="ACO23" s="62"/>
      <c r="ACP23" s="62"/>
      <c r="ACQ23" s="62"/>
      <c r="ACR23" s="62"/>
      <c r="ACS23" s="62"/>
      <c r="ACT23" s="62"/>
      <c r="ACU23" s="62"/>
      <c r="ACV23" s="62"/>
      <c r="ACW23" s="62"/>
      <c r="ACX23" s="62"/>
      <c r="ACY23" s="62"/>
      <c r="ACZ23" s="62"/>
      <c r="ADA23" s="62"/>
      <c r="ADB23" s="62"/>
      <c r="ADC23" s="62"/>
      <c r="ADD23" s="62"/>
      <c r="ADE23" s="62"/>
      <c r="ADF23" s="62"/>
      <c r="ADG23" s="62"/>
      <c r="ADH23" s="62"/>
      <c r="ADI23" s="62"/>
      <c r="ADJ23" s="62"/>
      <c r="ADK23" s="62"/>
      <c r="ADL23" s="62"/>
      <c r="ADM23" s="62"/>
      <c r="ADN23" s="62"/>
      <c r="ADO23" s="62"/>
      <c r="ADP23" s="62"/>
      <c r="ADQ23" s="62"/>
      <c r="ADR23" s="62"/>
      <c r="ADS23" s="62"/>
      <c r="ADT23" s="62"/>
      <c r="ADU23" s="62"/>
      <c r="ADV23" s="62"/>
      <c r="ADW23" s="62"/>
      <c r="ADX23" s="62"/>
      <c r="ADY23" s="62"/>
      <c r="ADZ23" s="62"/>
      <c r="AEA23" s="62"/>
      <c r="AEB23" s="62"/>
      <c r="AEC23" s="62"/>
      <c r="AED23" s="62"/>
      <c r="AEE23" s="62"/>
      <c r="AEF23" s="62"/>
      <c r="AEG23" s="62"/>
      <c r="AEH23" s="62"/>
      <c r="AEI23" s="62"/>
      <c r="AEJ23" s="62"/>
      <c r="AEK23" s="62"/>
      <c r="AEL23" s="62"/>
      <c r="AEM23" s="62"/>
      <c r="AEN23" s="62"/>
      <c r="AEO23" s="62"/>
      <c r="AEP23" s="62"/>
      <c r="AEQ23" s="62"/>
      <c r="AER23" s="62"/>
      <c r="AES23" s="62"/>
      <c r="AET23" s="62"/>
      <c r="AEU23" s="62"/>
      <c r="AEV23" s="62"/>
      <c r="AEW23" s="62"/>
      <c r="AEX23" s="62"/>
      <c r="AEY23" s="62"/>
      <c r="AEZ23" s="62"/>
      <c r="AFA23" s="62"/>
      <c r="AFB23" s="62"/>
      <c r="AFC23" s="62"/>
      <c r="AFD23" s="62"/>
      <c r="AFE23" s="62"/>
      <c r="AFF23" s="62"/>
      <c r="AFG23" s="62"/>
      <c r="AFH23" s="62"/>
      <c r="AFI23" s="62"/>
      <c r="AFJ23" s="62"/>
      <c r="AFK23" s="62"/>
      <c r="AFL23" s="62"/>
      <c r="AFM23" s="62"/>
      <c r="AFN23" s="62"/>
      <c r="AFO23" s="62"/>
      <c r="AFP23" s="62"/>
      <c r="AFQ23" s="62"/>
      <c r="AFR23" s="62"/>
      <c r="AFS23" s="62"/>
      <c r="AFT23" s="62"/>
      <c r="AFU23" s="62"/>
      <c r="AFV23" s="62"/>
      <c r="AFW23" s="62"/>
      <c r="AFX23" s="62"/>
      <c r="AFY23" s="62"/>
      <c r="AFZ23" s="62"/>
      <c r="AGA23" s="62"/>
      <c r="AGB23" s="62"/>
      <c r="AGC23" s="62"/>
      <c r="AGD23" s="62"/>
      <c r="AGE23" s="62"/>
      <c r="AGF23" s="62"/>
      <c r="AGG23" s="62"/>
      <c r="AGH23" s="62"/>
      <c r="AGI23" s="62"/>
      <c r="AGJ23" s="62"/>
      <c r="AGK23" s="62"/>
      <c r="AGL23" s="62"/>
      <c r="AGM23" s="62"/>
      <c r="AGN23" s="62"/>
      <c r="AGO23" s="62"/>
      <c r="AGP23" s="62"/>
      <c r="AGQ23" s="62"/>
      <c r="AGR23" s="62"/>
      <c r="AGS23" s="62"/>
      <c r="AGT23" s="62"/>
      <c r="AGU23" s="62"/>
      <c r="AGV23" s="62"/>
      <c r="AGW23" s="62"/>
      <c r="AGX23" s="62"/>
      <c r="AGY23" s="62"/>
      <c r="AGZ23" s="62"/>
      <c r="AHA23" s="62"/>
      <c r="AHB23" s="62"/>
      <c r="AHC23" s="62"/>
      <c r="AHD23" s="62"/>
      <c r="AHE23" s="62"/>
      <c r="AHF23" s="62"/>
      <c r="AHG23" s="62"/>
      <c r="AHH23" s="62"/>
      <c r="AHI23" s="62"/>
      <c r="AHJ23" s="62"/>
      <c r="AHK23" s="62"/>
      <c r="AHL23" s="62"/>
      <c r="AHM23" s="62"/>
      <c r="AHN23" s="62"/>
      <c r="AHO23" s="62"/>
      <c r="AHP23" s="62"/>
      <c r="AHQ23" s="62"/>
      <c r="AHR23" s="62"/>
      <c r="AHS23" s="62"/>
      <c r="AHT23" s="62"/>
      <c r="AHU23" s="62"/>
      <c r="AHV23" s="62"/>
      <c r="AHW23" s="62"/>
      <c r="AHX23" s="62"/>
      <c r="AHY23" s="62"/>
      <c r="AHZ23" s="62"/>
      <c r="AIA23" s="62"/>
      <c r="AIB23" s="62"/>
      <c r="AIC23" s="62"/>
      <c r="AID23" s="62"/>
      <c r="AIE23" s="62"/>
      <c r="AIF23" s="62"/>
      <c r="AIG23" s="62"/>
      <c r="AIH23" s="62"/>
      <c r="AII23" s="62"/>
      <c r="AIJ23" s="62"/>
      <c r="AIK23" s="62"/>
      <c r="AIL23" s="62"/>
      <c r="AIM23" s="62"/>
      <c r="AIN23" s="62"/>
      <c r="AIO23" s="62"/>
      <c r="AIP23" s="62"/>
      <c r="AIQ23" s="62"/>
      <c r="AIR23" s="62"/>
      <c r="AIS23" s="62"/>
      <c r="AIT23" s="62"/>
      <c r="AIU23" s="62"/>
      <c r="AIV23" s="62"/>
      <c r="AIW23" s="62"/>
      <c r="AIX23" s="62"/>
      <c r="AIY23" s="62"/>
      <c r="AIZ23" s="62"/>
      <c r="AJA23" s="62"/>
      <c r="AJB23" s="62"/>
      <c r="AJC23" s="62"/>
      <c r="AJD23" s="62"/>
      <c r="AJE23" s="62"/>
      <c r="AJF23" s="62"/>
      <c r="AJG23" s="62"/>
      <c r="AJH23" s="62"/>
      <c r="AJI23" s="62"/>
      <c r="AJJ23" s="62"/>
      <c r="AJK23" s="62"/>
      <c r="AJL23" s="62"/>
      <c r="AJM23" s="62"/>
      <c r="AJN23" s="62"/>
      <c r="AJO23" s="62"/>
      <c r="AJP23" s="62"/>
      <c r="AJQ23" s="62"/>
      <c r="AJR23" s="62"/>
      <c r="AJS23" s="62"/>
      <c r="AJT23" s="62"/>
      <c r="AJU23" s="62"/>
      <c r="AJV23" s="62"/>
      <c r="AJW23" s="62"/>
      <c r="AJX23" s="62"/>
      <c r="AJY23" s="62"/>
      <c r="AJZ23" s="62"/>
      <c r="AKA23" s="62"/>
      <c r="AKB23" s="62"/>
      <c r="AKC23" s="62"/>
      <c r="AKD23" s="62"/>
      <c r="AKE23" s="62"/>
      <c r="AKF23" s="62"/>
      <c r="AKG23" s="62"/>
      <c r="AKH23" s="62"/>
      <c r="AKI23" s="62"/>
      <c r="AKJ23" s="62"/>
      <c r="AKK23" s="62"/>
      <c r="AKL23" s="62"/>
      <c r="AKM23" s="62"/>
      <c r="AKN23" s="62"/>
      <c r="AKO23" s="62"/>
      <c r="AKP23" s="62"/>
      <c r="AKQ23" s="62"/>
      <c r="AKR23" s="62"/>
      <c r="AKS23" s="62"/>
      <c r="AKT23" s="62"/>
      <c r="AKU23" s="62"/>
      <c r="AKV23" s="62"/>
      <c r="AKW23" s="62"/>
      <c r="AKX23" s="62"/>
      <c r="AKY23" s="62"/>
      <c r="AKZ23" s="62"/>
      <c r="ALA23" s="62"/>
      <c r="ALB23" s="62"/>
      <c r="ALC23" s="62"/>
      <c r="ALD23" s="62"/>
      <c r="ALE23" s="62"/>
      <c r="ALF23" s="62"/>
      <c r="ALG23" s="62"/>
      <c r="ALH23" s="62"/>
      <c r="ALI23" s="62"/>
      <c r="ALJ23" s="62"/>
      <c r="ALK23" s="62"/>
      <c r="ALL23" s="62"/>
      <c r="ALM23" s="62"/>
      <c r="ALN23" s="62"/>
      <c r="ALO23" s="62"/>
      <c r="ALP23" s="62"/>
      <c r="ALQ23" s="62"/>
      <c r="ALR23" s="62"/>
      <c r="ALS23" s="62"/>
      <c r="ALT23" s="62"/>
      <c r="ALU23" s="62"/>
      <c r="ALV23" s="62"/>
      <c r="ALW23" s="62"/>
      <c r="ALX23" s="62"/>
      <c r="ALY23" s="62"/>
      <c r="ALZ23" s="62"/>
      <c r="AMA23" s="62"/>
      <c r="AMB23" s="62"/>
      <c r="AMC23" s="62"/>
      <c r="AMD23" s="62"/>
      <c r="AME23" s="62"/>
      <c r="AMF23" s="62"/>
      <c r="AMG23" s="62"/>
      <c r="AMH23" s="62"/>
      <c r="AMI23" s="62"/>
      <c r="AMJ23" s="62"/>
      <c r="AMK23" s="62"/>
      <c r="AML23" s="62"/>
      <c r="AMM23" s="62"/>
      <c r="AMN23" s="62"/>
      <c r="AMO23" s="62"/>
      <c r="AMP23" s="62"/>
      <c r="AMQ23" s="62"/>
      <c r="AMR23" s="62"/>
      <c r="AMS23" s="62"/>
      <c r="AMT23" s="62"/>
      <c r="AMU23" s="62"/>
      <c r="AMV23" s="62"/>
      <c r="AMW23" s="62"/>
      <c r="AMX23" s="62"/>
      <c r="AMY23" s="62"/>
      <c r="AMZ23" s="62"/>
      <c r="ANA23" s="62"/>
      <c r="ANB23" s="62"/>
      <c r="ANC23" s="62"/>
      <c r="AND23" s="62"/>
      <c r="ANE23" s="62"/>
      <c r="ANF23" s="62"/>
      <c r="ANG23" s="62"/>
      <c r="ANH23" s="62"/>
      <c r="ANI23" s="62"/>
      <c r="ANJ23" s="62"/>
      <c r="ANK23" s="62"/>
      <c r="ANL23" s="62"/>
      <c r="ANM23" s="62"/>
      <c r="ANN23" s="62"/>
      <c r="ANO23" s="62"/>
      <c r="ANP23" s="62"/>
      <c r="ANQ23" s="62"/>
      <c r="ANR23" s="62"/>
      <c r="ANS23" s="62"/>
      <c r="ANT23" s="62"/>
      <c r="ANU23" s="62"/>
      <c r="ANV23" s="62"/>
      <c r="ANW23" s="62"/>
      <c r="ANX23" s="62"/>
      <c r="ANY23" s="62"/>
      <c r="ANZ23" s="62"/>
      <c r="AOA23" s="62"/>
      <c r="AOB23" s="62"/>
      <c r="AOC23" s="62"/>
      <c r="AOD23" s="62"/>
      <c r="AOE23" s="62"/>
      <c r="AOF23" s="62"/>
      <c r="AOG23" s="62"/>
      <c r="AOH23" s="62"/>
      <c r="AOI23" s="62"/>
      <c r="AOJ23" s="62"/>
      <c r="AOK23" s="62"/>
      <c r="AOL23" s="62"/>
      <c r="AOM23" s="62"/>
      <c r="AON23" s="62"/>
      <c r="AOO23" s="62"/>
      <c r="AOP23" s="62"/>
      <c r="AOQ23" s="62"/>
      <c r="AOR23" s="62"/>
      <c r="AOS23" s="62"/>
      <c r="AOT23" s="62"/>
      <c r="AOU23" s="62"/>
      <c r="AOV23" s="62"/>
      <c r="AOW23" s="62"/>
      <c r="AOX23" s="62"/>
      <c r="AOY23" s="62"/>
      <c r="AOZ23" s="62"/>
      <c r="APA23" s="62"/>
      <c r="APB23" s="62"/>
      <c r="APC23" s="62"/>
      <c r="APD23" s="62"/>
      <c r="APE23" s="62"/>
      <c r="APF23" s="62"/>
      <c r="APG23" s="62"/>
      <c r="APH23" s="62"/>
      <c r="API23" s="62"/>
      <c r="APJ23" s="62"/>
      <c r="APK23" s="62"/>
      <c r="APL23" s="62"/>
      <c r="APM23" s="62"/>
      <c r="APN23" s="62"/>
      <c r="APO23" s="62"/>
      <c r="APP23" s="62"/>
      <c r="APQ23" s="62"/>
      <c r="APR23" s="62"/>
      <c r="APS23" s="62"/>
      <c r="APT23" s="62"/>
      <c r="APU23" s="62"/>
      <c r="APV23" s="62"/>
      <c r="APW23" s="62"/>
      <c r="APX23" s="62"/>
      <c r="APY23" s="62"/>
      <c r="APZ23" s="62"/>
      <c r="AQA23" s="62"/>
      <c r="AQB23" s="62"/>
      <c r="AQC23" s="62"/>
      <c r="AQD23" s="62"/>
      <c r="AQE23" s="62"/>
      <c r="AQF23" s="62"/>
      <c r="AQG23" s="62"/>
      <c r="AQH23" s="62"/>
      <c r="AQI23" s="62"/>
      <c r="AQJ23" s="62"/>
      <c r="AQK23" s="62"/>
      <c r="AQL23" s="62"/>
      <c r="AQM23" s="62"/>
      <c r="AQN23" s="62"/>
      <c r="AQO23" s="62"/>
      <c r="AQP23" s="62"/>
      <c r="AQQ23" s="62"/>
      <c r="AQR23" s="62"/>
      <c r="AQS23" s="62"/>
      <c r="AQT23" s="62"/>
      <c r="AQU23" s="62"/>
      <c r="AQV23" s="62"/>
      <c r="AQW23" s="62"/>
      <c r="AQX23" s="62"/>
      <c r="AQY23" s="62"/>
      <c r="AQZ23" s="62"/>
      <c r="ARA23" s="62"/>
      <c r="ARB23" s="62"/>
      <c r="ARC23" s="62"/>
      <c r="ARD23" s="62"/>
      <c r="ARE23" s="62"/>
      <c r="ARF23" s="62"/>
      <c r="ARG23" s="62"/>
      <c r="ARH23" s="62"/>
      <c r="ARI23" s="62"/>
      <c r="ARJ23" s="62"/>
      <c r="ARK23" s="62"/>
      <c r="ARL23" s="62"/>
      <c r="ARM23" s="62"/>
      <c r="ARN23" s="62"/>
      <c r="ARO23" s="62"/>
      <c r="ARP23" s="62"/>
      <c r="ARQ23" s="62"/>
      <c r="ARR23" s="62"/>
      <c r="ARS23" s="62"/>
      <c r="ART23" s="62"/>
      <c r="ARU23" s="62"/>
      <c r="ARV23" s="62"/>
      <c r="ARW23" s="62"/>
      <c r="ARX23" s="62"/>
      <c r="ARY23" s="62"/>
      <c r="ARZ23" s="62"/>
      <c r="ASA23" s="62"/>
      <c r="ASB23" s="62"/>
      <c r="ASC23" s="62"/>
      <c r="ASD23" s="62"/>
      <c r="ASE23" s="62"/>
      <c r="ASF23" s="62"/>
      <c r="ASG23" s="62"/>
      <c r="ASH23" s="62"/>
      <c r="ASI23" s="62"/>
      <c r="ASJ23" s="62"/>
      <c r="ASK23" s="62"/>
      <c r="ASL23" s="62"/>
      <c r="ASM23" s="62"/>
      <c r="ASN23" s="62"/>
      <c r="ASO23" s="62"/>
      <c r="ASP23" s="62"/>
      <c r="ASQ23" s="62"/>
      <c r="ASR23" s="62"/>
      <c r="ASS23" s="62"/>
      <c r="AST23" s="62"/>
      <c r="ASU23" s="62"/>
      <c r="ASV23" s="62"/>
      <c r="ASW23" s="62"/>
      <c r="ASX23" s="62"/>
      <c r="ASY23" s="62"/>
      <c r="ASZ23" s="62"/>
      <c r="ATA23" s="62"/>
      <c r="ATB23" s="62"/>
      <c r="ATC23" s="62"/>
      <c r="ATD23" s="62"/>
      <c r="ATE23" s="62"/>
      <c r="ATF23" s="62"/>
      <c r="ATG23" s="62"/>
      <c r="ATH23" s="62"/>
      <c r="ATI23" s="62"/>
      <c r="ATJ23" s="62"/>
      <c r="ATK23" s="62"/>
      <c r="ATL23" s="62"/>
      <c r="ATM23" s="62"/>
      <c r="ATN23" s="62"/>
      <c r="ATO23" s="62"/>
      <c r="ATP23" s="62"/>
      <c r="ATQ23" s="62"/>
      <c r="ATR23" s="62"/>
      <c r="ATS23" s="62"/>
      <c r="ATT23" s="62"/>
      <c r="ATU23" s="62"/>
      <c r="ATV23" s="62"/>
      <c r="ATW23" s="62"/>
      <c r="ATX23" s="62"/>
      <c r="ATY23" s="62"/>
      <c r="ATZ23" s="62"/>
      <c r="AUA23" s="62"/>
      <c r="AUB23" s="62"/>
      <c r="AUC23" s="62"/>
      <c r="AUD23" s="62"/>
      <c r="AUE23" s="62"/>
      <c r="AUF23" s="62"/>
      <c r="AUG23" s="62"/>
      <c r="AUH23" s="62"/>
      <c r="AUI23" s="62"/>
      <c r="AUJ23" s="62"/>
      <c r="AUK23" s="62"/>
      <c r="AUL23" s="62"/>
      <c r="AUM23" s="62"/>
      <c r="AUN23" s="62"/>
      <c r="AUO23" s="62"/>
      <c r="AUP23" s="62"/>
      <c r="AUQ23" s="62"/>
      <c r="AUR23" s="62"/>
      <c r="AUS23" s="62"/>
      <c r="AUT23" s="62"/>
      <c r="AUU23" s="62"/>
      <c r="AUV23" s="62"/>
      <c r="AUW23" s="62"/>
      <c r="AUX23" s="62"/>
      <c r="AUY23" s="62"/>
      <c r="AUZ23" s="62"/>
      <c r="AVA23" s="62"/>
      <c r="AVB23" s="62"/>
      <c r="AVC23" s="62"/>
      <c r="AVD23" s="62"/>
      <c r="AVE23" s="62"/>
      <c r="AVF23" s="62"/>
      <c r="AVG23" s="62"/>
      <c r="AVH23" s="62"/>
      <c r="AVI23" s="62"/>
      <c r="AVJ23" s="62"/>
      <c r="AVK23" s="62"/>
      <c r="AVL23" s="62"/>
      <c r="AVM23" s="62"/>
      <c r="AVN23" s="62"/>
      <c r="AVO23" s="62"/>
      <c r="AVP23" s="62"/>
      <c r="AVQ23" s="62"/>
      <c r="AVR23" s="62"/>
      <c r="AVS23" s="62"/>
      <c r="AVT23" s="62"/>
      <c r="AVU23" s="62"/>
      <c r="AVV23" s="62"/>
      <c r="AVW23" s="62"/>
      <c r="AVX23" s="62"/>
      <c r="AVY23" s="62"/>
      <c r="AVZ23" s="62"/>
      <c r="AWA23" s="62"/>
      <c r="AWB23" s="62"/>
      <c r="AWC23" s="62"/>
      <c r="AWD23" s="62"/>
      <c r="AWE23" s="62"/>
      <c r="AWF23" s="62"/>
      <c r="AWG23" s="62"/>
      <c r="AWH23" s="62"/>
      <c r="AWI23" s="62"/>
      <c r="AWJ23" s="62"/>
      <c r="AWK23" s="62"/>
      <c r="AWL23" s="62"/>
      <c r="AWM23" s="62"/>
      <c r="AWN23" s="62"/>
      <c r="AWO23" s="62"/>
      <c r="AWP23" s="62"/>
      <c r="AWQ23" s="62"/>
      <c r="AWR23" s="62"/>
      <c r="AWS23" s="62"/>
      <c r="AWT23" s="62"/>
      <c r="AWU23" s="62"/>
      <c r="AWV23" s="62"/>
      <c r="AWW23" s="62"/>
      <c r="AWX23" s="62"/>
      <c r="AWY23" s="62"/>
      <c r="AWZ23" s="62"/>
      <c r="AXA23" s="62"/>
      <c r="AXB23" s="62"/>
      <c r="AXC23" s="62"/>
      <c r="AXD23" s="62"/>
      <c r="AXE23" s="62"/>
      <c r="AXF23" s="62"/>
      <c r="AXG23" s="62"/>
      <c r="AXH23" s="62"/>
      <c r="AXI23" s="62"/>
      <c r="AXJ23" s="62"/>
      <c r="AXK23" s="62"/>
      <c r="AXL23" s="62"/>
      <c r="AXM23" s="62"/>
      <c r="AXN23" s="62"/>
      <c r="AXO23" s="62"/>
      <c r="AXP23" s="62"/>
      <c r="AXQ23" s="62"/>
      <c r="AXR23" s="62"/>
      <c r="AXS23" s="62"/>
      <c r="AXT23" s="62"/>
      <c r="AXU23" s="62"/>
      <c r="AXV23" s="62"/>
      <c r="AXW23" s="62"/>
      <c r="AXX23" s="62"/>
      <c r="AXY23" s="62"/>
      <c r="AXZ23" s="62"/>
      <c r="AYA23" s="62"/>
      <c r="AYB23" s="62"/>
      <c r="AYC23" s="62"/>
      <c r="AYD23" s="62"/>
      <c r="AYE23" s="62"/>
      <c r="AYF23" s="62"/>
      <c r="AYG23" s="62"/>
      <c r="AYH23" s="62"/>
      <c r="AYI23" s="62"/>
      <c r="AYJ23" s="62"/>
      <c r="AYK23" s="62"/>
      <c r="AYL23" s="62"/>
      <c r="AYM23" s="62"/>
      <c r="AYN23" s="62"/>
      <c r="AYO23" s="62"/>
      <c r="AYP23" s="62"/>
      <c r="AYQ23" s="62"/>
      <c r="AYR23" s="62"/>
      <c r="AYS23" s="62"/>
      <c r="AYT23" s="62"/>
      <c r="AYU23" s="62"/>
      <c r="AYV23" s="62"/>
      <c r="AYW23" s="62"/>
      <c r="AYX23" s="62"/>
      <c r="AYY23" s="62"/>
      <c r="AYZ23" s="62"/>
      <c r="AZA23" s="62"/>
      <c r="AZB23" s="62"/>
      <c r="AZC23" s="62"/>
      <c r="AZD23" s="62"/>
      <c r="AZE23" s="62"/>
      <c r="AZF23" s="62"/>
      <c r="AZG23" s="62"/>
      <c r="AZH23" s="62"/>
      <c r="AZI23" s="62"/>
      <c r="AZJ23" s="62"/>
      <c r="AZK23" s="62"/>
      <c r="AZL23" s="62"/>
      <c r="AZM23" s="62"/>
      <c r="AZN23" s="62"/>
      <c r="AZO23" s="62"/>
      <c r="AZP23" s="62"/>
      <c r="AZQ23" s="62"/>
      <c r="AZR23" s="62"/>
      <c r="AZS23" s="62"/>
      <c r="AZT23" s="62"/>
      <c r="AZU23" s="62"/>
      <c r="AZV23" s="62"/>
      <c r="AZW23" s="62"/>
      <c r="AZX23" s="62"/>
      <c r="AZY23" s="62"/>
      <c r="AZZ23" s="62"/>
      <c r="BAA23" s="62"/>
      <c r="BAB23" s="62"/>
      <c r="BAC23" s="62"/>
      <c r="BAD23" s="62"/>
      <c r="BAE23" s="62"/>
      <c r="BAF23" s="62"/>
      <c r="BAG23" s="62"/>
      <c r="BAH23" s="62"/>
      <c r="BAI23" s="62"/>
      <c r="BAJ23" s="62"/>
      <c r="BAK23" s="62"/>
      <c r="BAL23" s="62"/>
      <c r="BAM23" s="62"/>
      <c r="BAN23" s="62"/>
      <c r="BAO23" s="62"/>
      <c r="BAP23" s="62"/>
      <c r="BAQ23" s="62"/>
      <c r="BAR23" s="62"/>
      <c r="BAS23" s="62"/>
      <c r="BAT23" s="62"/>
      <c r="BAU23" s="62"/>
      <c r="BAV23" s="62"/>
      <c r="BAW23" s="62"/>
      <c r="BAX23" s="62"/>
      <c r="BAY23" s="62"/>
      <c r="BAZ23" s="62"/>
      <c r="BBA23" s="62"/>
      <c r="BBB23" s="62"/>
      <c r="BBC23" s="62"/>
      <c r="BBD23" s="62"/>
    </row>
    <row r="24" spans="1:1408" ht="165" customHeight="1" x14ac:dyDescent="0.25">
      <c r="A24" s="55"/>
      <c r="B24" s="55" t="s">
        <v>128</v>
      </c>
      <c r="C24" s="29" t="s">
        <v>83</v>
      </c>
      <c r="D24" s="29" t="s">
        <v>85</v>
      </c>
      <c r="E24" s="55"/>
      <c r="F24" s="49"/>
      <c r="G24" s="132"/>
      <c r="H24" s="13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60" t="s">
        <v>16</v>
      </c>
      <c r="Z24" s="60" t="s">
        <v>16</v>
      </c>
      <c r="AA24" s="60" t="s">
        <v>16</v>
      </c>
      <c r="AB24" s="60" t="s">
        <v>16</v>
      </c>
      <c r="AC24" s="60" t="s">
        <v>16</v>
      </c>
      <c r="AD24" s="60" t="s">
        <v>16</v>
      </c>
      <c r="AE24" s="60" t="s">
        <v>16</v>
      </c>
      <c r="AF24" s="60" t="s">
        <v>16</v>
      </c>
      <c r="AG24" s="60" t="s">
        <v>16</v>
      </c>
      <c r="AH24" s="60" t="s">
        <v>16</v>
      </c>
      <c r="AI24" s="60" t="s">
        <v>16</v>
      </c>
      <c r="AJ24" s="60" t="s">
        <v>16</v>
      </c>
      <c r="AK24" s="61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  <c r="GO24" s="62"/>
      <c r="GP24" s="62"/>
      <c r="GQ24" s="62"/>
      <c r="GR24" s="62"/>
      <c r="GS24" s="62"/>
      <c r="GT24" s="62"/>
      <c r="GU24" s="62"/>
      <c r="GV24" s="62"/>
      <c r="GW24" s="62"/>
      <c r="GX24" s="62"/>
      <c r="GY24" s="62"/>
      <c r="GZ24" s="62"/>
      <c r="HA24" s="62"/>
      <c r="HB24" s="62"/>
      <c r="HC24" s="62"/>
      <c r="HD24" s="62"/>
      <c r="HE24" s="62"/>
      <c r="HF24" s="62"/>
      <c r="HG24" s="62"/>
      <c r="HH24" s="62"/>
      <c r="HI24" s="62"/>
      <c r="HJ24" s="62"/>
      <c r="HK24" s="62"/>
      <c r="HL24" s="62"/>
      <c r="HM24" s="62"/>
      <c r="HN24" s="62"/>
      <c r="HO24" s="62"/>
      <c r="HP24" s="62"/>
      <c r="HQ24" s="62"/>
      <c r="HR24" s="62"/>
      <c r="HS24" s="62"/>
      <c r="HT24" s="62"/>
      <c r="HU24" s="62"/>
      <c r="HV24" s="62"/>
      <c r="HW24" s="62"/>
      <c r="HX24" s="62"/>
      <c r="HY24" s="62"/>
      <c r="HZ24" s="62"/>
      <c r="IA24" s="62"/>
      <c r="IB24" s="62"/>
      <c r="IC24" s="62"/>
      <c r="ID24" s="62"/>
      <c r="IE24" s="62"/>
      <c r="IF24" s="62"/>
      <c r="IG24" s="62"/>
      <c r="IH24" s="62"/>
      <c r="II24" s="62"/>
      <c r="IJ24" s="62"/>
      <c r="IK24" s="62"/>
      <c r="IL24" s="62"/>
      <c r="IM24" s="62"/>
      <c r="IN24" s="62"/>
      <c r="IO24" s="62"/>
      <c r="IP24" s="62"/>
      <c r="IQ24" s="62"/>
      <c r="IR24" s="62"/>
      <c r="IS24" s="62"/>
      <c r="IT24" s="62"/>
      <c r="IU24" s="62"/>
      <c r="IV24" s="62"/>
      <c r="IW24" s="62"/>
      <c r="IX24" s="62"/>
      <c r="IY24" s="62"/>
      <c r="IZ24" s="62"/>
      <c r="JA24" s="62"/>
      <c r="JB24" s="62"/>
      <c r="JC24" s="62"/>
      <c r="JD24" s="62"/>
      <c r="JE24" s="62"/>
      <c r="JF24" s="62"/>
      <c r="JG24" s="62"/>
      <c r="JH24" s="62"/>
      <c r="JI24" s="62"/>
      <c r="JJ24" s="62"/>
      <c r="JK24" s="62"/>
      <c r="JL24" s="62"/>
      <c r="JM24" s="62"/>
      <c r="JN24" s="62"/>
      <c r="JO24" s="62"/>
      <c r="JP24" s="62"/>
      <c r="JQ24" s="62"/>
      <c r="JR24" s="62"/>
      <c r="JS24" s="62"/>
      <c r="JT24" s="62"/>
      <c r="JU24" s="62"/>
      <c r="JV24" s="62"/>
      <c r="JW24" s="62"/>
      <c r="JX24" s="62"/>
      <c r="JY24" s="62"/>
      <c r="JZ24" s="62"/>
      <c r="KA24" s="62"/>
      <c r="KB24" s="62"/>
      <c r="KC24" s="62"/>
      <c r="KD24" s="62"/>
      <c r="KE24" s="62"/>
      <c r="KF24" s="62"/>
      <c r="KG24" s="62"/>
      <c r="KH24" s="62"/>
      <c r="KI24" s="62"/>
      <c r="KJ24" s="62"/>
      <c r="KK24" s="62"/>
      <c r="KL24" s="62"/>
      <c r="KM24" s="62"/>
      <c r="KN24" s="62"/>
      <c r="KO24" s="62"/>
      <c r="KP24" s="62"/>
      <c r="KQ24" s="62"/>
      <c r="KR24" s="62"/>
      <c r="KS24" s="62"/>
      <c r="KT24" s="62"/>
      <c r="KU24" s="62"/>
      <c r="KV24" s="62"/>
      <c r="KW24" s="62"/>
      <c r="KX24" s="62"/>
      <c r="KY24" s="62"/>
      <c r="KZ24" s="62"/>
      <c r="LA24" s="62"/>
      <c r="LB24" s="62"/>
      <c r="LC24" s="62"/>
      <c r="LD24" s="62"/>
      <c r="LE24" s="62"/>
      <c r="LF24" s="62"/>
      <c r="LG24" s="62"/>
      <c r="LH24" s="62"/>
      <c r="LI24" s="62"/>
      <c r="LJ24" s="62"/>
      <c r="LK24" s="62"/>
      <c r="LL24" s="62"/>
      <c r="LM24" s="62"/>
      <c r="LN24" s="62"/>
      <c r="LO24" s="62"/>
      <c r="LP24" s="62"/>
      <c r="LQ24" s="62"/>
      <c r="LR24" s="62"/>
      <c r="LS24" s="62"/>
      <c r="LT24" s="62"/>
      <c r="LU24" s="62"/>
      <c r="LV24" s="62"/>
      <c r="LW24" s="62"/>
      <c r="LX24" s="62"/>
      <c r="LY24" s="62"/>
      <c r="LZ24" s="62"/>
      <c r="MA24" s="62"/>
      <c r="MB24" s="62"/>
      <c r="MC24" s="62"/>
      <c r="MD24" s="62"/>
      <c r="ME24" s="62"/>
      <c r="MF24" s="62"/>
      <c r="MG24" s="62"/>
      <c r="MH24" s="62"/>
      <c r="MI24" s="62"/>
      <c r="MJ24" s="62"/>
      <c r="MK24" s="62"/>
      <c r="ML24" s="62"/>
      <c r="MM24" s="62"/>
      <c r="MN24" s="62"/>
      <c r="MO24" s="62"/>
      <c r="MP24" s="62"/>
      <c r="MQ24" s="62"/>
      <c r="MR24" s="62"/>
      <c r="MS24" s="62"/>
      <c r="MT24" s="62"/>
      <c r="MU24" s="62"/>
      <c r="MV24" s="62"/>
      <c r="MW24" s="62"/>
      <c r="MX24" s="62"/>
      <c r="MY24" s="62"/>
      <c r="MZ24" s="62"/>
      <c r="NA24" s="62"/>
      <c r="NB24" s="62"/>
      <c r="NC24" s="62"/>
      <c r="ND24" s="62"/>
      <c r="NE24" s="62"/>
      <c r="NF24" s="62"/>
      <c r="NG24" s="62"/>
      <c r="NH24" s="62"/>
      <c r="NI24" s="62"/>
      <c r="NJ24" s="62"/>
      <c r="NK24" s="62"/>
      <c r="NL24" s="62"/>
      <c r="NM24" s="62"/>
      <c r="NN24" s="62"/>
      <c r="NO24" s="62"/>
      <c r="NP24" s="62"/>
      <c r="NQ24" s="62"/>
      <c r="NR24" s="62"/>
      <c r="NS24" s="62"/>
      <c r="NT24" s="62"/>
      <c r="NU24" s="62"/>
      <c r="NV24" s="62"/>
      <c r="NW24" s="62"/>
      <c r="NX24" s="62"/>
      <c r="NY24" s="62"/>
      <c r="NZ24" s="62"/>
      <c r="OA24" s="62"/>
      <c r="OB24" s="62"/>
      <c r="OC24" s="62"/>
      <c r="OD24" s="62"/>
      <c r="OE24" s="62"/>
      <c r="OF24" s="62"/>
      <c r="OG24" s="62"/>
      <c r="OH24" s="62"/>
      <c r="OI24" s="62"/>
      <c r="OJ24" s="62"/>
      <c r="OK24" s="62"/>
      <c r="OL24" s="62"/>
      <c r="OM24" s="62"/>
      <c r="ON24" s="62"/>
      <c r="OO24" s="62"/>
      <c r="OP24" s="62"/>
      <c r="OQ24" s="62"/>
      <c r="OR24" s="62"/>
      <c r="OS24" s="62"/>
      <c r="OT24" s="62"/>
      <c r="OU24" s="62"/>
      <c r="OV24" s="62"/>
      <c r="OW24" s="62"/>
      <c r="OX24" s="62"/>
      <c r="OY24" s="62"/>
      <c r="OZ24" s="62"/>
      <c r="PA24" s="62"/>
      <c r="PB24" s="62"/>
      <c r="PC24" s="62"/>
      <c r="PD24" s="62"/>
      <c r="PE24" s="62"/>
      <c r="PF24" s="62"/>
      <c r="PG24" s="62"/>
      <c r="PH24" s="62"/>
      <c r="PI24" s="62"/>
      <c r="PJ24" s="62"/>
      <c r="PK24" s="62"/>
      <c r="PL24" s="62"/>
      <c r="PM24" s="62"/>
      <c r="PN24" s="62"/>
      <c r="PO24" s="62"/>
      <c r="PP24" s="62"/>
      <c r="PQ24" s="62"/>
      <c r="PR24" s="62"/>
      <c r="PS24" s="62"/>
      <c r="PT24" s="62"/>
      <c r="PU24" s="62"/>
      <c r="PV24" s="62"/>
      <c r="PW24" s="62"/>
      <c r="PX24" s="62"/>
      <c r="PY24" s="62"/>
      <c r="PZ24" s="62"/>
      <c r="QA24" s="62"/>
      <c r="QB24" s="62"/>
      <c r="QC24" s="62"/>
      <c r="QD24" s="62"/>
      <c r="QE24" s="62"/>
      <c r="QF24" s="62"/>
      <c r="QG24" s="62"/>
      <c r="QH24" s="62"/>
      <c r="QI24" s="62"/>
      <c r="QJ24" s="62"/>
      <c r="QK24" s="62"/>
      <c r="QL24" s="62"/>
      <c r="QM24" s="62"/>
      <c r="QN24" s="62"/>
      <c r="QO24" s="62"/>
      <c r="QP24" s="62"/>
      <c r="QQ24" s="62"/>
      <c r="QR24" s="62"/>
      <c r="QS24" s="62"/>
      <c r="QT24" s="62"/>
      <c r="QU24" s="62"/>
      <c r="QV24" s="62"/>
      <c r="QW24" s="62"/>
      <c r="QX24" s="62"/>
      <c r="QY24" s="62"/>
      <c r="QZ24" s="62"/>
      <c r="RA24" s="62"/>
      <c r="RB24" s="62"/>
      <c r="RC24" s="62"/>
      <c r="RD24" s="62"/>
      <c r="RE24" s="62"/>
      <c r="RF24" s="62"/>
      <c r="RG24" s="62"/>
      <c r="RH24" s="62"/>
      <c r="RI24" s="62"/>
      <c r="RJ24" s="62"/>
      <c r="RK24" s="62"/>
      <c r="RL24" s="62"/>
      <c r="RM24" s="62"/>
      <c r="RN24" s="62"/>
      <c r="RO24" s="62"/>
      <c r="RP24" s="62"/>
      <c r="RQ24" s="62"/>
      <c r="RR24" s="62"/>
      <c r="RS24" s="62"/>
      <c r="RT24" s="62"/>
      <c r="RU24" s="62"/>
      <c r="RV24" s="62"/>
      <c r="RW24" s="62"/>
      <c r="RX24" s="62"/>
      <c r="RY24" s="62"/>
      <c r="RZ24" s="62"/>
      <c r="SA24" s="62"/>
      <c r="SB24" s="62"/>
      <c r="SC24" s="62"/>
      <c r="SD24" s="62"/>
      <c r="SE24" s="62"/>
      <c r="SF24" s="62"/>
      <c r="SG24" s="62"/>
      <c r="SH24" s="62"/>
      <c r="SI24" s="62"/>
      <c r="SJ24" s="62"/>
      <c r="SK24" s="62"/>
      <c r="SL24" s="62"/>
      <c r="SM24" s="62"/>
      <c r="SN24" s="62"/>
      <c r="SO24" s="62"/>
      <c r="SP24" s="62"/>
      <c r="SQ24" s="62"/>
      <c r="SR24" s="62"/>
      <c r="SS24" s="62"/>
      <c r="ST24" s="62"/>
      <c r="SU24" s="62"/>
      <c r="SV24" s="62"/>
      <c r="SW24" s="62"/>
      <c r="SX24" s="62"/>
      <c r="SY24" s="62"/>
      <c r="SZ24" s="62"/>
      <c r="TA24" s="62"/>
      <c r="TB24" s="62"/>
      <c r="TC24" s="62"/>
      <c r="TD24" s="62"/>
      <c r="TE24" s="62"/>
      <c r="TF24" s="62"/>
      <c r="TG24" s="62"/>
      <c r="TH24" s="62"/>
      <c r="TI24" s="62"/>
      <c r="TJ24" s="62"/>
      <c r="TK24" s="62"/>
      <c r="TL24" s="62"/>
      <c r="TM24" s="62"/>
      <c r="TN24" s="62"/>
      <c r="TO24" s="62"/>
      <c r="TP24" s="62"/>
      <c r="TQ24" s="62"/>
      <c r="TR24" s="62"/>
      <c r="TS24" s="62"/>
      <c r="TT24" s="62"/>
      <c r="TU24" s="62"/>
      <c r="TV24" s="62"/>
      <c r="TW24" s="62"/>
      <c r="TX24" s="62"/>
      <c r="TY24" s="62"/>
      <c r="TZ24" s="62"/>
      <c r="UA24" s="62"/>
      <c r="UB24" s="62"/>
      <c r="UC24" s="62"/>
      <c r="UD24" s="62"/>
      <c r="UE24" s="62"/>
      <c r="UF24" s="62"/>
      <c r="UG24" s="62"/>
      <c r="UH24" s="62"/>
      <c r="UI24" s="62"/>
      <c r="UJ24" s="62"/>
      <c r="UK24" s="62"/>
      <c r="UL24" s="62"/>
      <c r="UM24" s="62"/>
      <c r="UN24" s="62"/>
      <c r="UO24" s="62"/>
      <c r="UP24" s="62"/>
      <c r="UQ24" s="62"/>
      <c r="UR24" s="62"/>
      <c r="US24" s="62"/>
      <c r="UT24" s="62"/>
      <c r="UU24" s="62"/>
      <c r="UV24" s="62"/>
      <c r="UW24" s="62"/>
      <c r="UX24" s="62"/>
      <c r="UY24" s="62"/>
      <c r="UZ24" s="62"/>
      <c r="VA24" s="62"/>
      <c r="VB24" s="62"/>
      <c r="VC24" s="62"/>
      <c r="VD24" s="62"/>
      <c r="VE24" s="62"/>
      <c r="VF24" s="62"/>
      <c r="VG24" s="62"/>
      <c r="VH24" s="62"/>
      <c r="VI24" s="62"/>
      <c r="VJ24" s="62"/>
      <c r="VK24" s="62"/>
      <c r="VL24" s="62"/>
      <c r="VM24" s="62"/>
      <c r="VN24" s="62"/>
      <c r="VO24" s="62"/>
      <c r="VP24" s="62"/>
      <c r="VQ24" s="62"/>
      <c r="VR24" s="62"/>
      <c r="VS24" s="62"/>
      <c r="VT24" s="62"/>
      <c r="VU24" s="62"/>
      <c r="VV24" s="62"/>
      <c r="VW24" s="62"/>
      <c r="VX24" s="62"/>
      <c r="VY24" s="62"/>
      <c r="VZ24" s="62"/>
      <c r="WA24" s="62"/>
      <c r="WB24" s="62"/>
      <c r="WC24" s="62"/>
      <c r="WD24" s="62"/>
      <c r="WE24" s="62"/>
      <c r="WF24" s="62"/>
      <c r="WG24" s="62"/>
      <c r="WH24" s="62"/>
      <c r="WI24" s="62"/>
      <c r="WJ24" s="62"/>
      <c r="WK24" s="62"/>
      <c r="WL24" s="62"/>
      <c r="WM24" s="62"/>
      <c r="WN24" s="62"/>
      <c r="WO24" s="62"/>
      <c r="WP24" s="62"/>
      <c r="WQ24" s="62"/>
      <c r="WR24" s="62"/>
      <c r="WS24" s="62"/>
      <c r="WT24" s="62"/>
      <c r="WU24" s="62"/>
      <c r="WV24" s="62"/>
      <c r="WW24" s="62"/>
      <c r="WX24" s="62"/>
      <c r="WY24" s="62"/>
      <c r="WZ24" s="62"/>
      <c r="XA24" s="62"/>
      <c r="XB24" s="62"/>
      <c r="XC24" s="62"/>
      <c r="XD24" s="62"/>
      <c r="XE24" s="62"/>
      <c r="XF24" s="62"/>
      <c r="XG24" s="62"/>
      <c r="XH24" s="62"/>
      <c r="XI24" s="62"/>
      <c r="XJ24" s="62"/>
      <c r="XK24" s="62"/>
      <c r="XL24" s="62"/>
      <c r="XM24" s="62"/>
      <c r="XN24" s="62"/>
      <c r="XO24" s="62"/>
      <c r="XP24" s="62"/>
      <c r="XQ24" s="62"/>
      <c r="XR24" s="62"/>
      <c r="XS24" s="62"/>
      <c r="XT24" s="62"/>
      <c r="XU24" s="62"/>
      <c r="XV24" s="62"/>
      <c r="XW24" s="62"/>
      <c r="XX24" s="62"/>
      <c r="XY24" s="62"/>
      <c r="XZ24" s="62"/>
      <c r="YA24" s="62"/>
      <c r="YB24" s="62"/>
      <c r="YC24" s="62"/>
      <c r="YD24" s="62"/>
      <c r="YE24" s="62"/>
      <c r="YF24" s="62"/>
      <c r="YG24" s="62"/>
      <c r="YH24" s="62"/>
      <c r="YI24" s="62"/>
      <c r="YJ24" s="62"/>
      <c r="YK24" s="62"/>
      <c r="YL24" s="62"/>
      <c r="YM24" s="62"/>
      <c r="YN24" s="62"/>
      <c r="YO24" s="62"/>
      <c r="YP24" s="62"/>
      <c r="YQ24" s="62"/>
      <c r="YR24" s="62"/>
      <c r="YS24" s="62"/>
      <c r="YT24" s="62"/>
      <c r="YU24" s="62"/>
      <c r="YV24" s="62"/>
      <c r="YW24" s="62"/>
      <c r="YX24" s="62"/>
      <c r="YY24" s="62"/>
      <c r="YZ24" s="62"/>
      <c r="ZA24" s="62"/>
      <c r="ZB24" s="62"/>
      <c r="ZC24" s="62"/>
      <c r="ZD24" s="62"/>
      <c r="ZE24" s="62"/>
      <c r="ZF24" s="62"/>
      <c r="ZG24" s="62"/>
      <c r="ZH24" s="62"/>
      <c r="ZI24" s="62"/>
      <c r="ZJ24" s="62"/>
      <c r="ZK24" s="62"/>
      <c r="ZL24" s="62"/>
      <c r="ZM24" s="62"/>
      <c r="ZN24" s="62"/>
      <c r="ZO24" s="62"/>
      <c r="ZP24" s="62"/>
      <c r="ZQ24" s="62"/>
      <c r="ZR24" s="62"/>
      <c r="ZS24" s="62"/>
      <c r="ZT24" s="62"/>
      <c r="ZU24" s="62"/>
      <c r="ZV24" s="62"/>
      <c r="ZW24" s="62"/>
      <c r="ZX24" s="62"/>
      <c r="ZY24" s="62"/>
      <c r="ZZ24" s="62"/>
      <c r="AAA24" s="62"/>
      <c r="AAB24" s="62"/>
      <c r="AAC24" s="62"/>
      <c r="AAD24" s="62"/>
      <c r="AAE24" s="62"/>
      <c r="AAF24" s="62"/>
      <c r="AAG24" s="62"/>
      <c r="AAH24" s="62"/>
      <c r="AAI24" s="62"/>
      <c r="AAJ24" s="62"/>
      <c r="AAK24" s="62"/>
      <c r="AAL24" s="62"/>
      <c r="AAM24" s="62"/>
      <c r="AAN24" s="62"/>
      <c r="AAO24" s="62"/>
      <c r="AAP24" s="62"/>
      <c r="AAQ24" s="62"/>
      <c r="AAR24" s="62"/>
      <c r="AAS24" s="62"/>
      <c r="AAT24" s="62"/>
      <c r="AAU24" s="62"/>
      <c r="AAV24" s="62"/>
      <c r="AAW24" s="62"/>
      <c r="AAX24" s="62"/>
      <c r="AAY24" s="62"/>
      <c r="AAZ24" s="62"/>
      <c r="ABA24" s="62"/>
      <c r="ABB24" s="62"/>
      <c r="ABC24" s="62"/>
      <c r="ABD24" s="62"/>
      <c r="ABE24" s="62"/>
      <c r="ABF24" s="62"/>
      <c r="ABG24" s="62"/>
      <c r="ABH24" s="62"/>
      <c r="ABI24" s="62"/>
      <c r="ABJ24" s="62"/>
      <c r="ABK24" s="62"/>
      <c r="ABL24" s="62"/>
      <c r="ABM24" s="62"/>
      <c r="ABN24" s="62"/>
      <c r="ABO24" s="62"/>
      <c r="ABP24" s="62"/>
      <c r="ABQ24" s="62"/>
      <c r="ABR24" s="62"/>
      <c r="ABS24" s="62"/>
      <c r="ABT24" s="62"/>
      <c r="ABU24" s="62"/>
      <c r="ABV24" s="62"/>
      <c r="ABW24" s="62"/>
      <c r="ABX24" s="62"/>
      <c r="ABY24" s="62"/>
      <c r="ABZ24" s="62"/>
      <c r="ACA24" s="62"/>
      <c r="ACB24" s="62"/>
      <c r="ACC24" s="62"/>
      <c r="ACD24" s="62"/>
      <c r="ACE24" s="62"/>
      <c r="ACF24" s="62"/>
      <c r="ACG24" s="62"/>
      <c r="ACH24" s="62"/>
      <c r="ACI24" s="62"/>
      <c r="ACJ24" s="62"/>
      <c r="ACK24" s="62"/>
      <c r="ACL24" s="62"/>
      <c r="ACM24" s="62"/>
      <c r="ACN24" s="62"/>
      <c r="ACO24" s="62"/>
      <c r="ACP24" s="62"/>
      <c r="ACQ24" s="62"/>
      <c r="ACR24" s="62"/>
      <c r="ACS24" s="62"/>
      <c r="ACT24" s="62"/>
      <c r="ACU24" s="62"/>
      <c r="ACV24" s="62"/>
      <c r="ACW24" s="62"/>
      <c r="ACX24" s="62"/>
      <c r="ACY24" s="62"/>
      <c r="ACZ24" s="62"/>
      <c r="ADA24" s="62"/>
      <c r="ADB24" s="62"/>
      <c r="ADC24" s="62"/>
      <c r="ADD24" s="62"/>
      <c r="ADE24" s="62"/>
      <c r="ADF24" s="62"/>
      <c r="ADG24" s="62"/>
      <c r="ADH24" s="62"/>
      <c r="ADI24" s="62"/>
      <c r="ADJ24" s="62"/>
      <c r="ADK24" s="62"/>
      <c r="ADL24" s="62"/>
      <c r="ADM24" s="62"/>
      <c r="ADN24" s="62"/>
      <c r="ADO24" s="62"/>
      <c r="ADP24" s="62"/>
      <c r="ADQ24" s="62"/>
      <c r="ADR24" s="62"/>
      <c r="ADS24" s="62"/>
      <c r="ADT24" s="62"/>
      <c r="ADU24" s="62"/>
      <c r="ADV24" s="62"/>
      <c r="ADW24" s="62"/>
      <c r="ADX24" s="62"/>
      <c r="ADY24" s="62"/>
      <c r="ADZ24" s="62"/>
      <c r="AEA24" s="62"/>
      <c r="AEB24" s="62"/>
      <c r="AEC24" s="62"/>
      <c r="AED24" s="62"/>
      <c r="AEE24" s="62"/>
      <c r="AEF24" s="62"/>
      <c r="AEG24" s="62"/>
      <c r="AEH24" s="62"/>
      <c r="AEI24" s="62"/>
      <c r="AEJ24" s="62"/>
      <c r="AEK24" s="62"/>
      <c r="AEL24" s="62"/>
      <c r="AEM24" s="62"/>
      <c r="AEN24" s="62"/>
      <c r="AEO24" s="62"/>
      <c r="AEP24" s="62"/>
      <c r="AEQ24" s="62"/>
      <c r="AER24" s="62"/>
      <c r="AES24" s="62"/>
      <c r="AET24" s="62"/>
      <c r="AEU24" s="62"/>
      <c r="AEV24" s="62"/>
      <c r="AEW24" s="62"/>
      <c r="AEX24" s="62"/>
      <c r="AEY24" s="62"/>
      <c r="AEZ24" s="62"/>
      <c r="AFA24" s="62"/>
      <c r="AFB24" s="62"/>
      <c r="AFC24" s="62"/>
      <c r="AFD24" s="62"/>
      <c r="AFE24" s="62"/>
      <c r="AFF24" s="62"/>
      <c r="AFG24" s="62"/>
      <c r="AFH24" s="62"/>
      <c r="AFI24" s="62"/>
      <c r="AFJ24" s="62"/>
      <c r="AFK24" s="62"/>
      <c r="AFL24" s="62"/>
      <c r="AFM24" s="62"/>
      <c r="AFN24" s="62"/>
      <c r="AFO24" s="62"/>
      <c r="AFP24" s="62"/>
      <c r="AFQ24" s="62"/>
      <c r="AFR24" s="62"/>
      <c r="AFS24" s="62"/>
      <c r="AFT24" s="62"/>
      <c r="AFU24" s="62"/>
      <c r="AFV24" s="62"/>
      <c r="AFW24" s="62"/>
      <c r="AFX24" s="62"/>
      <c r="AFY24" s="62"/>
      <c r="AFZ24" s="62"/>
      <c r="AGA24" s="62"/>
      <c r="AGB24" s="62"/>
      <c r="AGC24" s="62"/>
      <c r="AGD24" s="62"/>
      <c r="AGE24" s="62"/>
      <c r="AGF24" s="62"/>
      <c r="AGG24" s="62"/>
      <c r="AGH24" s="62"/>
      <c r="AGI24" s="62"/>
      <c r="AGJ24" s="62"/>
      <c r="AGK24" s="62"/>
      <c r="AGL24" s="62"/>
      <c r="AGM24" s="62"/>
      <c r="AGN24" s="62"/>
      <c r="AGO24" s="62"/>
      <c r="AGP24" s="62"/>
      <c r="AGQ24" s="62"/>
      <c r="AGR24" s="62"/>
      <c r="AGS24" s="62"/>
      <c r="AGT24" s="62"/>
      <c r="AGU24" s="62"/>
      <c r="AGV24" s="62"/>
      <c r="AGW24" s="62"/>
      <c r="AGX24" s="62"/>
      <c r="AGY24" s="62"/>
      <c r="AGZ24" s="62"/>
      <c r="AHA24" s="62"/>
      <c r="AHB24" s="62"/>
      <c r="AHC24" s="62"/>
      <c r="AHD24" s="62"/>
      <c r="AHE24" s="62"/>
      <c r="AHF24" s="62"/>
      <c r="AHG24" s="62"/>
      <c r="AHH24" s="62"/>
      <c r="AHI24" s="62"/>
      <c r="AHJ24" s="62"/>
      <c r="AHK24" s="62"/>
      <c r="AHL24" s="62"/>
      <c r="AHM24" s="62"/>
      <c r="AHN24" s="62"/>
      <c r="AHO24" s="62"/>
      <c r="AHP24" s="62"/>
      <c r="AHQ24" s="62"/>
      <c r="AHR24" s="62"/>
      <c r="AHS24" s="62"/>
      <c r="AHT24" s="62"/>
      <c r="AHU24" s="62"/>
      <c r="AHV24" s="62"/>
      <c r="AHW24" s="62"/>
      <c r="AHX24" s="62"/>
      <c r="AHY24" s="62"/>
      <c r="AHZ24" s="62"/>
      <c r="AIA24" s="62"/>
      <c r="AIB24" s="62"/>
      <c r="AIC24" s="62"/>
      <c r="AID24" s="62"/>
      <c r="AIE24" s="62"/>
      <c r="AIF24" s="62"/>
      <c r="AIG24" s="62"/>
      <c r="AIH24" s="62"/>
      <c r="AII24" s="62"/>
      <c r="AIJ24" s="62"/>
      <c r="AIK24" s="62"/>
      <c r="AIL24" s="62"/>
      <c r="AIM24" s="62"/>
      <c r="AIN24" s="62"/>
      <c r="AIO24" s="62"/>
      <c r="AIP24" s="62"/>
      <c r="AIQ24" s="62"/>
      <c r="AIR24" s="62"/>
      <c r="AIS24" s="62"/>
      <c r="AIT24" s="62"/>
      <c r="AIU24" s="62"/>
      <c r="AIV24" s="62"/>
      <c r="AIW24" s="62"/>
      <c r="AIX24" s="62"/>
      <c r="AIY24" s="62"/>
      <c r="AIZ24" s="62"/>
      <c r="AJA24" s="62"/>
      <c r="AJB24" s="62"/>
      <c r="AJC24" s="62"/>
      <c r="AJD24" s="62"/>
      <c r="AJE24" s="62"/>
      <c r="AJF24" s="62"/>
      <c r="AJG24" s="62"/>
      <c r="AJH24" s="62"/>
      <c r="AJI24" s="62"/>
      <c r="AJJ24" s="62"/>
      <c r="AJK24" s="62"/>
      <c r="AJL24" s="62"/>
      <c r="AJM24" s="62"/>
      <c r="AJN24" s="62"/>
      <c r="AJO24" s="62"/>
      <c r="AJP24" s="62"/>
      <c r="AJQ24" s="62"/>
      <c r="AJR24" s="62"/>
      <c r="AJS24" s="62"/>
      <c r="AJT24" s="62"/>
      <c r="AJU24" s="62"/>
      <c r="AJV24" s="62"/>
      <c r="AJW24" s="62"/>
      <c r="AJX24" s="62"/>
      <c r="AJY24" s="62"/>
      <c r="AJZ24" s="62"/>
      <c r="AKA24" s="62"/>
      <c r="AKB24" s="62"/>
      <c r="AKC24" s="62"/>
      <c r="AKD24" s="62"/>
      <c r="AKE24" s="62"/>
      <c r="AKF24" s="62"/>
      <c r="AKG24" s="62"/>
      <c r="AKH24" s="62"/>
      <c r="AKI24" s="62"/>
      <c r="AKJ24" s="62"/>
      <c r="AKK24" s="62"/>
      <c r="AKL24" s="62"/>
      <c r="AKM24" s="62"/>
      <c r="AKN24" s="62"/>
      <c r="AKO24" s="62"/>
      <c r="AKP24" s="62"/>
      <c r="AKQ24" s="62"/>
      <c r="AKR24" s="62"/>
      <c r="AKS24" s="62"/>
      <c r="AKT24" s="62"/>
      <c r="AKU24" s="62"/>
      <c r="AKV24" s="62"/>
      <c r="AKW24" s="62"/>
      <c r="AKX24" s="62"/>
      <c r="AKY24" s="62"/>
      <c r="AKZ24" s="62"/>
      <c r="ALA24" s="62"/>
      <c r="ALB24" s="62"/>
      <c r="ALC24" s="62"/>
      <c r="ALD24" s="62"/>
      <c r="ALE24" s="62"/>
      <c r="ALF24" s="62"/>
      <c r="ALG24" s="62"/>
      <c r="ALH24" s="62"/>
      <c r="ALI24" s="62"/>
      <c r="ALJ24" s="62"/>
      <c r="ALK24" s="62"/>
      <c r="ALL24" s="62"/>
      <c r="ALM24" s="62"/>
      <c r="ALN24" s="62"/>
      <c r="ALO24" s="62"/>
      <c r="ALP24" s="62"/>
      <c r="ALQ24" s="62"/>
      <c r="ALR24" s="62"/>
      <c r="ALS24" s="62"/>
      <c r="ALT24" s="62"/>
      <c r="ALU24" s="62"/>
      <c r="ALV24" s="62"/>
      <c r="ALW24" s="62"/>
      <c r="ALX24" s="62"/>
      <c r="ALY24" s="62"/>
      <c r="ALZ24" s="62"/>
      <c r="AMA24" s="62"/>
      <c r="AMB24" s="62"/>
      <c r="AMC24" s="62"/>
      <c r="AMD24" s="62"/>
      <c r="AME24" s="62"/>
      <c r="AMF24" s="62"/>
      <c r="AMG24" s="62"/>
      <c r="AMH24" s="62"/>
      <c r="AMI24" s="62"/>
      <c r="AMJ24" s="62"/>
      <c r="AMK24" s="62"/>
      <c r="AML24" s="62"/>
      <c r="AMM24" s="62"/>
      <c r="AMN24" s="62"/>
      <c r="AMO24" s="62"/>
      <c r="AMP24" s="62"/>
      <c r="AMQ24" s="62"/>
      <c r="AMR24" s="62"/>
      <c r="AMS24" s="62"/>
      <c r="AMT24" s="62"/>
      <c r="AMU24" s="62"/>
      <c r="AMV24" s="62"/>
      <c r="AMW24" s="62"/>
      <c r="AMX24" s="62"/>
      <c r="AMY24" s="62"/>
      <c r="AMZ24" s="62"/>
      <c r="ANA24" s="62"/>
      <c r="ANB24" s="62"/>
      <c r="ANC24" s="62"/>
      <c r="AND24" s="62"/>
      <c r="ANE24" s="62"/>
      <c r="ANF24" s="62"/>
      <c r="ANG24" s="62"/>
      <c r="ANH24" s="62"/>
      <c r="ANI24" s="62"/>
      <c r="ANJ24" s="62"/>
      <c r="ANK24" s="62"/>
      <c r="ANL24" s="62"/>
      <c r="ANM24" s="62"/>
      <c r="ANN24" s="62"/>
      <c r="ANO24" s="62"/>
      <c r="ANP24" s="62"/>
      <c r="ANQ24" s="62"/>
      <c r="ANR24" s="62"/>
      <c r="ANS24" s="62"/>
      <c r="ANT24" s="62"/>
      <c r="ANU24" s="62"/>
      <c r="ANV24" s="62"/>
      <c r="ANW24" s="62"/>
      <c r="ANX24" s="62"/>
      <c r="ANY24" s="62"/>
      <c r="ANZ24" s="62"/>
      <c r="AOA24" s="62"/>
      <c r="AOB24" s="62"/>
      <c r="AOC24" s="62"/>
      <c r="AOD24" s="62"/>
      <c r="AOE24" s="62"/>
      <c r="AOF24" s="62"/>
      <c r="AOG24" s="62"/>
      <c r="AOH24" s="62"/>
      <c r="AOI24" s="62"/>
      <c r="AOJ24" s="62"/>
      <c r="AOK24" s="62"/>
      <c r="AOL24" s="62"/>
      <c r="AOM24" s="62"/>
      <c r="AON24" s="62"/>
      <c r="AOO24" s="62"/>
      <c r="AOP24" s="62"/>
      <c r="AOQ24" s="62"/>
      <c r="AOR24" s="62"/>
      <c r="AOS24" s="62"/>
      <c r="AOT24" s="62"/>
      <c r="AOU24" s="62"/>
      <c r="AOV24" s="62"/>
      <c r="AOW24" s="62"/>
      <c r="AOX24" s="62"/>
      <c r="AOY24" s="62"/>
      <c r="AOZ24" s="62"/>
      <c r="APA24" s="62"/>
      <c r="APB24" s="62"/>
      <c r="APC24" s="62"/>
      <c r="APD24" s="62"/>
      <c r="APE24" s="62"/>
      <c r="APF24" s="62"/>
      <c r="APG24" s="62"/>
      <c r="APH24" s="62"/>
      <c r="API24" s="62"/>
      <c r="APJ24" s="62"/>
      <c r="APK24" s="62"/>
      <c r="APL24" s="62"/>
      <c r="APM24" s="62"/>
      <c r="APN24" s="62"/>
      <c r="APO24" s="62"/>
      <c r="APP24" s="62"/>
      <c r="APQ24" s="62"/>
      <c r="APR24" s="62"/>
      <c r="APS24" s="62"/>
      <c r="APT24" s="62"/>
      <c r="APU24" s="62"/>
      <c r="APV24" s="62"/>
      <c r="APW24" s="62"/>
      <c r="APX24" s="62"/>
      <c r="APY24" s="62"/>
      <c r="APZ24" s="62"/>
      <c r="AQA24" s="62"/>
      <c r="AQB24" s="62"/>
      <c r="AQC24" s="62"/>
      <c r="AQD24" s="62"/>
      <c r="AQE24" s="62"/>
      <c r="AQF24" s="62"/>
      <c r="AQG24" s="62"/>
      <c r="AQH24" s="62"/>
      <c r="AQI24" s="62"/>
      <c r="AQJ24" s="62"/>
      <c r="AQK24" s="62"/>
      <c r="AQL24" s="62"/>
      <c r="AQM24" s="62"/>
      <c r="AQN24" s="62"/>
      <c r="AQO24" s="62"/>
      <c r="AQP24" s="62"/>
      <c r="AQQ24" s="62"/>
      <c r="AQR24" s="62"/>
      <c r="AQS24" s="62"/>
      <c r="AQT24" s="62"/>
      <c r="AQU24" s="62"/>
      <c r="AQV24" s="62"/>
      <c r="AQW24" s="62"/>
      <c r="AQX24" s="62"/>
      <c r="AQY24" s="62"/>
      <c r="AQZ24" s="62"/>
      <c r="ARA24" s="62"/>
      <c r="ARB24" s="62"/>
      <c r="ARC24" s="62"/>
      <c r="ARD24" s="62"/>
      <c r="ARE24" s="62"/>
      <c r="ARF24" s="62"/>
      <c r="ARG24" s="62"/>
      <c r="ARH24" s="62"/>
      <c r="ARI24" s="62"/>
      <c r="ARJ24" s="62"/>
      <c r="ARK24" s="62"/>
      <c r="ARL24" s="62"/>
      <c r="ARM24" s="62"/>
      <c r="ARN24" s="62"/>
      <c r="ARO24" s="62"/>
      <c r="ARP24" s="62"/>
      <c r="ARQ24" s="62"/>
      <c r="ARR24" s="62"/>
      <c r="ARS24" s="62"/>
      <c r="ART24" s="62"/>
      <c r="ARU24" s="62"/>
      <c r="ARV24" s="62"/>
      <c r="ARW24" s="62"/>
      <c r="ARX24" s="62"/>
      <c r="ARY24" s="62"/>
      <c r="ARZ24" s="62"/>
      <c r="ASA24" s="62"/>
      <c r="ASB24" s="62"/>
      <c r="ASC24" s="62"/>
      <c r="ASD24" s="62"/>
      <c r="ASE24" s="62"/>
      <c r="ASF24" s="62"/>
      <c r="ASG24" s="62"/>
      <c r="ASH24" s="62"/>
      <c r="ASI24" s="62"/>
      <c r="ASJ24" s="62"/>
      <c r="ASK24" s="62"/>
      <c r="ASL24" s="62"/>
      <c r="ASM24" s="62"/>
      <c r="ASN24" s="62"/>
      <c r="ASO24" s="62"/>
      <c r="ASP24" s="62"/>
      <c r="ASQ24" s="62"/>
      <c r="ASR24" s="62"/>
      <c r="ASS24" s="62"/>
      <c r="AST24" s="62"/>
      <c r="ASU24" s="62"/>
      <c r="ASV24" s="62"/>
      <c r="ASW24" s="62"/>
      <c r="ASX24" s="62"/>
      <c r="ASY24" s="62"/>
      <c r="ASZ24" s="62"/>
      <c r="ATA24" s="62"/>
      <c r="ATB24" s="62"/>
      <c r="ATC24" s="62"/>
      <c r="ATD24" s="62"/>
      <c r="ATE24" s="62"/>
      <c r="ATF24" s="62"/>
      <c r="ATG24" s="62"/>
      <c r="ATH24" s="62"/>
      <c r="ATI24" s="62"/>
      <c r="ATJ24" s="62"/>
      <c r="ATK24" s="62"/>
      <c r="ATL24" s="62"/>
      <c r="ATM24" s="62"/>
      <c r="ATN24" s="62"/>
      <c r="ATO24" s="62"/>
      <c r="ATP24" s="62"/>
      <c r="ATQ24" s="62"/>
      <c r="ATR24" s="62"/>
      <c r="ATS24" s="62"/>
      <c r="ATT24" s="62"/>
      <c r="ATU24" s="62"/>
      <c r="ATV24" s="62"/>
      <c r="ATW24" s="62"/>
      <c r="ATX24" s="62"/>
      <c r="ATY24" s="62"/>
      <c r="ATZ24" s="62"/>
      <c r="AUA24" s="62"/>
      <c r="AUB24" s="62"/>
      <c r="AUC24" s="62"/>
      <c r="AUD24" s="62"/>
      <c r="AUE24" s="62"/>
      <c r="AUF24" s="62"/>
      <c r="AUG24" s="62"/>
      <c r="AUH24" s="62"/>
      <c r="AUI24" s="62"/>
      <c r="AUJ24" s="62"/>
      <c r="AUK24" s="62"/>
      <c r="AUL24" s="62"/>
      <c r="AUM24" s="62"/>
      <c r="AUN24" s="62"/>
      <c r="AUO24" s="62"/>
      <c r="AUP24" s="62"/>
      <c r="AUQ24" s="62"/>
      <c r="AUR24" s="62"/>
      <c r="AUS24" s="62"/>
      <c r="AUT24" s="62"/>
      <c r="AUU24" s="62"/>
      <c r="AUV24" s="62"/>
      <c r="AUW24" s="62"/>
      <c r="AUX24" s="62"/>
      <c r="AUY24" s="62"/>
      <c r="AUZ24" s="62"/>
      <c r="AVA24" s="62"/>
      <c r="AVB24" s="62"/>
      <c r="AVC24" s="62"/>
      <c r="AVD24" s="62"/>
      <c r="AVE24" s="62"/>
      <c r="AVF24" s="62"/>
      <c r="AVG24" s="62"/>
      <c r="AVH24" s="62"/>
      <c r="AVI24" s="62"/>
      <c r="AVJ24" s="62"/>
      <c r="AVK24" s="62"/>
      <c r="AVL24" s="62"/>
      <c r="AVM24" s="62"/>
      <c r="AVN24" s="62"/>
      <c r="AVO24" s="62"/>
      <c r="AVP24" s="62"/>
      <c r="AVQ24" s="62"/>
      <c r="AVR24" s="62"/>
      <c r="AVS24" s="62"/>
      <c r="AVT24" s="62"/>
      <c r="AVU24" s="62"/>
      <c r="AVV24" s="62"/>
      <c r="AVW24" s="62"/>
      <c r="AVX24" s="62"/>
      <c r="AVY24" s="62"/>
      <c r="AVZ24" s="62"/>
      <c r="AWA24" s="62"/>
      <c r="AWB24" s="62"/>
      <c r="AWC24" s="62"/>
      <c r="AWD24" s="62"/>
      <c r="AWE24" s="62"/>
      <c r="AWF24" s="62"/>
      <c r="AWG24" s="62"/>
      <c r="AWH24" s="62"/>
      <c r="AWI24" s="62"/>
      <c r="AWJ24" s="62"/>
      <c r="AWK24" s="62"/>
      <c r="AWL24" s="62"/>
      <c r="AWM24" s="62"/>
      <c r="AWN24" s="62"/>
      <c r="AWO24" s="62"/>
      <c r="AWP24" s="62"/>
      <c r="AWQ24" s="62"/>
      <c r="AWR24" s="62"/>
      <c r="AWS24" s="62"/>
      <c r="AWT24" s="62"/>
      <c r="AWU24" s="62"/>
      <c r="AWV24" s="62"/>
      <c r="AWW24" s="62"/>
      <c r="AWX24" s="62"/>
      <c r="AWY24" s="62"/>
      <c r="AWZ24" s="62"/>
      <c r="AXA24" s="62"/>
      <c r="AXB24" s="62"/>
      <c r="AXC24" s="62"/>
      <c r="AXD24" s="62"/>
      <c r="AXE24" s="62"/>
      <c r="AXF24" s="62"/>
      <c r="AXG24" s="62"/>
      <c r="AXH24" s="62"/>
      <c r="AXI24" s="62"/>
      <c r="AXJ24" s="62"/>
      <c r="AXK24" s="62"/>
      <c r="AXL24" s="62"/>
      <c r="AXM24" s="62"/>
      <c r="AXN24" s="62"/>
      <c r="AXO24" s="62"/>
      <c r="AXP24" s="62"/>
      <c r="AXQ24" s="62"/>
      <c r="AXR24" s="62"/>
      <c r="AXS24" s="62"/>
      <c r="AXT24" s="62"/>
      <c r="AXU24" s="62"/>
      <c r="AXV24" s="62"/>
      <c r="AXW24" s="62"/>
      <c r="AXX24" s="62"/>
      <c r="AXY24" s="62"/>
      <c r="AXZ24" s="62"/>
      <c r="AYA24" s="62"/>
      <c r="AYB24" s="62"/>
      <c r="AYC24" s="62"/>
      <c r="AYD24" s="62"/>
      <c r="AYE24" s="62"/>
      <c r="AYF24" s="62"/>
      <c r="AYG24" s="62"/>
      <c r="AYH24" s="62"/>
      <c r="AYI24" s="62"/>
      <c r="AYJ24" s="62"/>
      <c r="AYK24" s="62"/>
      <c r="AYL24" s="62"/>
      <c r="AYM24" s="62"/>
      <c r="AYN24" s="62"/>
      <c r="AYO24" s="62"/>
      <c r="AYP24" s="62"/>
      <c r="AYQ24" s="62"/>
      <c r="AYR24" s="62"/>
      <c r="AYS24" s="62"/>
      <c r="AYT24" s="62"/>
      <c r="AYU24" s="62"/>
      <c r="AYV24" s="62"/>
      <c r="AYW24" s="62"/>
      <c r="AYX24" s="62"/>
      <c r="AYY24" s="62"/>
      <c r="AYZ24" s="62"/>
      <c r="AZA24" s="62"/>
      <c r="AZB24" s="62"/>
      <c r="AZC24" s="62"/>
      <c r="AZD24" s="62"/>
      <c r="AZE24" s="62"/>
      <c r="AZF24" s="62"/>
      <c r="AZG24" s="62"/>
      <c r="AZH24" s="62"/>
      <c r="AZI24" s="62"/>
      <c r="AZJ24" s="62"/>
      <c r="AZK24" s="62"/>
      <c r="AZL24" s="62"/>
      <c r="AZM24" s="62"/>
      <c r="AZN24" s="62"/>
      <c r="AZO24" s="62"/>
      <c r="AZP24" s="62"/>
      <c r="AZQ24" s="62"/>
      <c r="AZR24" s="62"/>
      <c r="AZS24" s="62"/>
      <c r="AZT24" s="62"/>
      <c r="AZU24" s="62"/>
      <c r="AZV24" s="62"/>
      <c r="AZW24" s="62"/>
      <c r="AZX24" s="62"/>
      <c r="AZY24" s="62"/>
      <c r="AZZ24" s="62"/>
      <c r="BAA24" s="62"/>
      <c r="BAB24" s="62"/>
      <c r="BAC24" s="62"/>
      <c r="BAD24" s="62"/>
      <c r="BAE24" s="62"/>
      <c r="BAF24" s="62"/>
      <c r="BAG24" s="62"/>
      <c r="BAH24" s="62"/>
      <c r="BAI24" s="62"/>
      <c r="BAJ24" s="62"/>
      <c r="BAK24" s="62"/>
      <c r="BAL24" s="62"/>
      <c r="BAM24" s="62"/>
      <c r="BAN24" s="62"/>
      <c r="BAO24" s="62"/>
      <c r="BAP24" s="62"/>
      <c r="BAQ24" s="62"/>
      <c r="BAR24" s="62"/>
      <c r="BAS24" s="62"/>
      <c r="BAT24" s="62"/>
      <c r="BAU24" s="62"/>
      <c r="BAV24" s="62"/>
      <c r="BAW24" s="62"/>
      <c r="BAX24" s="62"/>
      <c r="BAY24" s="62"/>
      <c r="BAZ24" s="62"/>
      <c r="BBA24" s="62"/>
      <c r="BBB24" s="62"/>
      <c r="BBC24" s="62"/>
      <c r="BBD24" s="62"/>
    </row>
    <row r="25" spans="1:1408" ht="39" customHeight="1" x14ac:dyDescent="0.35">
      <c r="A25" s="149" t="s">
        <v>114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1"/>
      <c r="AK25" s="61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  <c r="IM25" s="62"/>
      <c r="IN25" s="62"/>
      <c r="IO25" s="62"/>
      <c r="IP25" s="62"/>
      <c r="IQ25" s="62"/>
      <c r="IR25" s="62"/>
      <c r="IS25" s="62"/>
      <c r="IT25" s="62"/>
      <c r="IU25" s="62"/>
      <c r="IV25" s="62"/>
      <c r="IW25" s="62"/>
      <c r="IX25" s="62"/>
      <c r="IY25" s="62"/>
      <c r="IZ25" s="62"/>
      <c r="JA25" s="62"/>
      <c r="JB25" s="62"/>
      <c r="JC25" s="62"/>
      <c r="JD25" s="62"/>
      <c r="JE25" s="62"/>
      <c r="JF25" s="62"/>
      <c r="JG25" s="62"/>
      <c r="JH25" s="62"/>
      <c r="JI25" s="62"/>
      <c r="JJ25" s="62"/>
      <c r="JK25" s="62"/>
      <c r="JL25" s="62"/>
      <c r="JM25" s="62"/>
      <c r="JN25" s="62"/>
      <c r="JO25" s="62"/>
      <c r="JP25" s="62"/>
      <c r="JQ25" s="62"/>
      <c r="JR25" s="62"/>
      <c r="JS25" s="62"/>
      <c r="JT25" s="62"/>
      <c r="JU25" s="62"/>
      <c r="JV25" s="62"/>
      <c r="JW25" s="62"/>
      <c r="JX25" s="62"/>
      <c r="JY25" s="62"/>
      <c r="JZ25" s="62"/>
      <c r="KA25" s="62"/>
      <c r="KB25" s="62"/>
      <c r="KC25" s="62"/>
      <c r="KD25" s="62"/>
      <c r="KE25" s="62"/>
      <c r="KF25" s="62"/>
      <c r="KG25" s="62"/>
      <c r="KH25" s="62"/>
      <c r="KI25" s="62"/>
      <c r="KJ25" s="62"/>
      <c r="KK25" s="62"/>
      <c r="KL25" s="62"/>
      <c r="KM25" s="62"/>
      <c r="KN25" s="62"/>
      <c r="KO25" s="62"/>
      <c r="KP25" s="62"/>
      <c r="KQ25" s="62"/>
      <c r="KR25" s="62"/>
      <c r="KS25" s="62"/>
      <c r="KT25" s="62"/>
      <c r="KU25" s="62"/>
      <c r="KV25" s="62"/>
      <c r="KW25" s="62"/>
      <c r="KX25" s="62"/>
      <c r="KY25" s="62"/>
      <c r="KZ25" s="62"/>
      <c r="LA25" s="62"/>
      <c r="LB25" s="62"/>
      <c r="LC25" s="62"/>
      <c r="LD25" s="62"/>
      <c r="LE25" s="62"/>
      <c r="LF25" s="62"/>
      <c r="LG25" s="62"/>
      <c r="LH25" s="62"/>
      <c r="LI25" s="62"/>
      <c r="LJ25" s="62"/>
      <c r="LK25" s="62"/>
      <c r="LL25" s="62"/>
      <c r="LM25" s="62"/>
      <c r="LN25" s="62"/>
      <c r="LO25" s="62"/>
      <c r="LP25" s="62"/>
      <c r="LQ25" s="62"/>
      <c r="LR25" s="62"/>
      <c r="LS25" s="62"/>
      <c r="LT25" s="62"/>
      <c r="LU25" s="62"/>
      <c r="LV25" s="62"/>
      <c r="LW25" s="62"/>
      <c r="LX25" s="62"/>
      <c r="LY25" s="62"/>
      <c r="LZ25" s="62"/>
      <c r="MA25" s="62"/>
      <c r="MB25" s="62"/>
      <c r="MC25" s="62"/>
      <c r="MD25" s="62"/>
      <c r="ME25" s="62"/>
      <c r="MF25" s="62"/>
      <c r="MG25" s="62"/>
      <c r="MH25" s="62"/>
      <c r="MI25" s="62"/>
      <c r="MJ25" s="62"/>
      <c r="MK25" s="62"/>
      <c r="ML25" s="62"/>
      <c r="MM25" s="62"/>
      <c r="MN25" s="62"/>
      <c r="MO25" s="62"/>
      <c r="MP25" s="62"/>
      <c r="MQ25" s="62"/>
      <c r="MR25" s="62"/>
      <c r="MS25" s="62"/>
      <c r="MT25" s="62"/>
      <c r="MU25" s="62"/>
      <c r="MV25" s="62"/>
      <c r="MW25" s="62"/>
      <c r="MX25" s="62"/>
      <c r="MY25" s="62"/>
      <c r="MZ25" s="62"/>
      <c r="NA25" s="62"/>
      <c r="NB25" s="62"/>
      <c r="NC25" s="62"/>
      <c r="ND25" s="62"/>
      <c r="NE25" s="62"/>
      <c r="NF25" s="62"/>
      <c r="NG25" s="62"/>
      <c r="NH25" s="62"/>
      <c r="NI25" s="62"/>
      <c r="NJ25" s="62"/>
      <c r="NK25" s="62"/>
      <c r="NL25" s="62"/>
      <c r="NM25" s="62"/>
      <c r="NN25" s="62"/>
      <c r="NO25" s="62"/>
      <c r="NP25" s="62"/>
      <c r="NQ25" s="62"/>
      <c r="NR25" s="62"/>
      <c r="NS25" s="62"/>
      <c r="NT25" s="62"/>
      <c r="NU25" s="62"/>
      <c r="NV25" s="62"/>
      <c r="NW25" s="62"/>
      <c r="NX25" s="62"/>
      <c r="NY25" s="62"/>
      <c r="NZ25" s="62"/>
      <c r="OA25" s="62"/>
      <c r="OB25" s="62"/>
      <c r="OC25" s="62"/>
      <c r="OD25" s="62"/>
      <c r="OE25" s="62"/>
      <c r="OF25" s="62"/>
      <c r="OG25" s="62"/>
      <c r="OH25" s="62"/>
      <c r="OI25" s="62"/>
      <c r="OJ25" s="62"/>
      <c r="OK25" s="62"/>
      <c r="OL25" s="62"/>
      <c r="OM25" s="62"/>
      <c r="ON25" s="62"/>
      <c r="OO25" s="62"/>
      <c r="OP25" s="62"/>
      <c r="OQ25" s="62"/>
      <c r="OR25" s="62"/>
      <c r="OS25" s="62"/>
      <c r="OT25" s="62"/>
      <c r="OU25" s="62"/>
      <c r="OV25" s="62"/>
      <c r="OW25" s="62"/>
      <c r="OX25" s="62"/>
      <c r="OY25" s="62"/>
      <c r="OZ25" s="62"/>
      <c r="PA25" s="62"/>
      <c r="PB25" s="62"/>
      <c r="PC25" s="62"/>
      <c r="PD25" s="62"/>
      <c r="PE25" s="62"/>
      <c r="PF25" s="62"/>
      <c r="PG25" s="62"/>
      <c r="PH25" s="62"/>
      <c r="PI25" s="62"/>
      <c r="PJ25" s="62"/>
      <c r="PK25" s="62"/>
      <c r="PL25" s="62"/>
      <c r="PM25" s="62"/>
      <c r="PN25" s="62"/>
      <c r="PO25" s="62"/>
      <c r="PP25" s="62"/>
      <c r="PQ25" s="62"/>
      <c r="PR25" s="62"/>
      <c r="PS25" s="62"/>
      <c r="PT25" s="62"/>
      <c r="PU25" s="62"/>
      <c r="PV25" s="62"/>
      <c r="PW25" s="62"/>
      <c r="PX25" s="62"/>
      <c r="PY25" s="62"/>
      <c r="PZ25" s="62"/>
      <c r="QA25" s="62"/>
      <c r="QB25" s="62"/>
      <c r="QC25" s="62"/>
      <c r="QD25" s="62"/>
      <c r="QE25" s="62"/>
      <c r="QF25" s="62"/>
      <c r="QG25" s="62"/>
      <c r="QH25" s="62"/>
      <c r="QI25" s="62"/>
      <c r="QJ25" s="62"/>
      <c r="QK25" s="62"/>
      <c r="QL25" s="62"/>
      <c r="QM25" s="62"/>
      <c r="QN25" s="62"/>
      <c r="QO25" s="62"/>
      <c r="QP25" s="62"/>
      <c r="QQ25" s="62"/>
      <c r="QR25" s="62"/>
      <c r="QS25" s="62"/>
      <c r="QT25" s="62"/>
      <c r="QU25" s="62"/>
      <c r="QV25" s="62"/>
      <c r="QW25" s="62"/>
      <c r="QX25" s="62"/>
      <c r="QY25" s="62"/>
      <c r="QZ25" s="62"/>
      <c r="RA25" s="62"/>
      <c r="RB25" s="62"/>
      <c r="RC25" s="62"/>
      <c r="RD25" s="62"/>
      <c r="RE25" s="62"/>
      <c r="RF25" s="62"/>
      <c r="RG25" s="62"/>
      <c r="RH25" s="62"/>
      <c r="RI25" s="62"/>
      <c r="RJ25" s="62"/>
      <c r="RK25" s="62"/>
      <c r="RL25" s="62"/>
      <c r="RM25" s="62"/>
      <c r="RN25" s="62"/>
      <c r="RO25" s="62"/>
      <c r="RP25" s="62"/>
      <c r="RQ25" s="62"/>
      <c r="RR25" s="62"/>
      <c r="RS25" s="62"/>
      <c r="RT25" s="62"/>
      <c r="RU25" s="62"/>
      <c r="RV25" s="62"/>
      <c r="RW25" s="62"/>
      <c r="RX25" s="62"/>
      <c r="RY25" s="62"/>
      <c r="RZ25" s="62"/>
      <c r="SA25" s="62"/>
      <c r="SB25" s="62"/>
      <c r="SC25" s="62"/>
      <c r="SD25" s="62"/>
      <c r="SE25" s="62"/>
      <c r="SF25" s="62"/>
      <c r="SG25" s="62"/>
      <c r="SH25" s="62"/>
      <c r="SI25" s="62"/>
      <c r="SJ25" s="62"/>
      <c r="SK25" s="62"/>
      <c r="SL25" s="62"/>
      <c r="SM25" s="62"/>
      <c r="SN25" s="62"/>
      <c r="SO25" s="62"/>
      <c r="SP25" s="62"/>
      <c r="SQ25" s="62"/>
      <c r="SR25" s="62"/>
      <c r="SS25" s="62"/>
      <c r="ST25" s="62"/>
      <c r="SU25" s="62"/>
      <c r="SV25" s="62"/>
      <c r="SW25" s="62"/>
      <c r="SX25" s="62"/>
      <c r="SY25" s="62"/>
      <c r="SZ25" s="62"/>
      <c r="TA25" s="62"/>
      <c r="TB25" s="62"/>
      <c r="TC25" s="62"/>
      <c r="TD25" s="62"/>
      <c r="TE25" s="62"/>
      <c r="TF25" s="62"/>
      <c r="TG25" s="62"/>
      <c r="TH25" s="62"/>
      <c r="TI25" s="62"/>
      <c r="TJ25" s="62"/>
      <c r="TK25" s="62"/>
      <c r="TL25" s="62"/>
      <c r="TM25" s="62"/>
      <c r="TN25" s="62"/>
      <c r="TO25" s="62"/>
      <c r="TP25" s="62"/>
      <c r="TQ25" s="62"/>
      <c r="TR25" s="62"/>
      <c r="TS25" s="62"/>
      <c r="TT25" s="62"/>
      <c r="TU25" s="62"/>
      <c r="TV25" s="62"/>
      <c r="TW25" s="62"/>
      <c r="TX25" s="62"/>
      <c r="TY25" s="62"/>
      <c r="TZ25" s="62"/>
      <c r="UA25" s="62"/>
      <c r="UB25" s="62"/>
      <c r="UC25" s="62"/>
      <c r="UD25" s="62"/>
      <c r="UE25" s="62"/>
      <c r="UF25" s="62"/>
      <c r="UG25" s="62"/>
      <c r="UH25" s="62"/>
      <c r="UI25" s="62"/>
      <c r="UJ25" s="62"/>
      <c r="UK25" s="62"/>
      <c r="UL25" s="62"/>
      <c r="UM25" s="62"/>
      <c r="UN25" s="62"/>
      <c r="UO25" s="62"/>
      <c r="UP25" s="62"/>
      <c r="UQ25" s="62"/>
      <c r="UR25" s="62"/>
      <c r="US25" s="62"/>
      <c r="UT25" s="62"/>
      <c r="UU25" s="62"/>
      <c r="UV25" s="62"/>
      <c r="UW25" s="62"/>
      <c r="UX25" s="62"/>
      <c r="UY25" s="62"/>
      <c r="UZ25" s="62"/>
      <c r="VA25" s="62"/>
      <c r="VB25" s="62"/>
      <c r="VC25" s="62"/>
      <c r="VD25" s="62"/>
      <c r="VE25" s="62"/>
      <c r="VF25" s="62"/>
      <c r="VG25" s="62"/>
      <c r="VH25" s="62"/>
      <c r="VI25" s="62"/>
      <c r="VJ25" s="62"/>
      <c r="VK25" s="62"/>
      <c r="VL25" s="62"/>
      <c r="VM25" s="62"/>
      <c r="VN25" s="62"/>
      <c r="VO25" s="62"/>
      <c r="VP25" s="62"/>
      <c r="VQ25" s="62"/>
      <c r="VR25" s="62"/>
      <c r="VS25" s="62"/>
      <c r="VT25" s="62"/>
      <c r="VU25" s="62"/>
      <c r="VV25" s="62"/>
      <c r="VW25" s="62"/>
      <c r="VX25" s="62"/>
      <c r="VY25" s="62"/>
      <c r="VZ25" s="62"/>
      <c r="WA25" s="62"/>
      <c r="WB25" s="62"/>
      <c r="WC25" s="62"/>
      <c r="WD25" s="62"/>
      <c r="WE25" s="62"/>
      <c r="WF25" s="62"/>
      <c r="WG25" s="62"/>
      <c r="WH25" s="62"/>
      <c r="WI25" s="62"/>
      <c r="WJ25" s="62"/>
      <c r="WK25" s="62"/>
      <c r="WL25" s="62"/>
      <c r="WM25" s="62"/>
      <c r="WN25" s="62"/>
      <c r="WO25" s="62"/>
      <c r="WP25" s="62"/>
      <c r="WQ25" s="62"/>
      <c r="WR25" s="62"/>
      <c r="WS25" s="62"/>
      <c r="WT25" s="62"/>
      <c r="WU25" s="62"/>
      <c r="WV25" s="62"/>
      <c r="WW25" s="62"/>
      <c r="WX25" s="62"/>
      <c r="WY25" s="62"/>
      <c r="WZ25" s="62"/>
      <c r="XA25" s="62"/>
      <c r="XB25" s="62"/>
      <c r="XC25" s="62"/>
      <c r="XD25" s="62"/>
      <c r="XE25" s="62"/>
      <c r="XF25" s="62"/>
      <c r="XG25" s="62"/>
      <c r="XH25" s="62"/>
      <c r="XI25" s="62"/>
      <c r="XJ25" s="62"/>
      <c r="XK25" s="62"/>
      <c r="XL25" s="62"/>
      <c r="XM25" s="62"/>
      <c r="XN25" s="62"/>
      <c r="XO25" s="62"/>
      <c r="XP25" s="62"/>
      <c r="XQ25" s="62"/>
      <c r="XR25" s="62"/>
      <c r="XS25" s="62"/>
      <c r="XT25" s="62"/>
      <c r="XU25" s="62"/>
      <c r="XV25" s="62"/>
      <c r="XW25" s="62"/>
      <c r="XX25" s="62"/>
      <c r="XY25" s="62"/>
      <c r="XZ25" s="62"/>
      <c r="YA25" s="62"/>
      <c r="YB25" s="62"/>
      <c r="YC25" s="62"/>
      <c r="YD25" s="62"/>
      <c r="YE25" s="62"/>
      <c r="YF25" s="62"/>
      <c r="YG25" s="62"/>
      <c r="YH25" s="62"/>
      <c r="YI25" s="62"/>
      <c r="YJ25" s="62"/>
      <c r="YK25" s="62"/>
      <c r="YL25" s="62"/>
      <c r="YM25" s="62"/>
      <c r="YN25" s="62"/>
      <c r="YO25" s="62"/>
      <c r="YP25" s="62"/>
      <c r="YQ25" s="62"/>
      <c r="YR25" s="62"/>
      <c r="YS25" s="62"/>
      <c r="YT25" s="62"/>
      <c r="YU25" s="62"/>
      <c r="YV25" s="62"/>
      <c r="YW25" s="62"/>
      <c r="YX25" s="62"/>
      <c r="YY25" s="62"/>
      <c r="YZ25" s="62"/>
      <c r="ZA25" s="62"/>
      <c r="ZB25" s="62"/>
      <c r="ZC25" s="62"/>
      <c r="ZD25" s="62"/>
      <c r="ZE25" s="62"/>
      <c r="ZF25" s="62"/>
      <c r="ZG25" s="62"/>
      <c r="ZH25" s="62"/>
      <c r="ZI25" s="62"/>
      <c r="ZJ25" s="62"/>
      <c r="ZK25" s="62"/>
      <c r="ZL25" s="62"/>
      <c r="ZM25" s="62"/>
      <c r="ZN25" s="62"/>
      <c r="ZO25" s="62"/>
      <c r="ZP25" s="62"/>
      <c r="ZQ25" s="62"/>
      <c r="ZR25" s="62"/>
      <c r="ZS25" s="62"/>
      <c r="ZT25" s="62"/>
      <c r="ZU25" s="62"/>
      <c r="ZV25" s="62"/>
      <c r="ZW25" s="62"/>
      <c r="ZX25" s="62"/>
      <c r="ZY25" s="62"/>
      <c r="ZZ25" s="62"/>
      <c r="AAA25" s="62"/>
      <c r="AAB25" s="62"/>
      <c r="AAC25" s="62"/>
      <c r="AAD25" s="62"/>
      <c r="AAE25" s="62"/>
      <c r="AAF25" s="62"/>
      <c r="AAG25" s="62"/>
      <c r="AAH25" s="62"/>
      <c r="AAI25" s="62"/>
      <c r="AAJ25" s="62"/>
      <c r="AAK25" s="62"/>
      <c r="AAL25" s="62"/>
      <c r="AAM25" s="62"/>
      <c r="AAN25" s="62"/>
      <c r="AAO25" s="62"/>
      <c r="AAP25" s="62"/>
      <c r="AAQ25" s="62"/>
      <c r="AAR25" s="62"/>
      <c r="AAS25" s="62"/>
      <c r="AAT25" s="62"/>
      <c r="AAU25" s="62"/>
      <c r="AAV25" s="62"/>
      <c r="AAW25" s="62"/>
      <c r="AAX25" s="62"/>
      <c r="AAY25" s="62"/>
      <c r="AAZ25" s="62"/>
      <c r="ABA25" s="62"/>
      <c r="ABB25" s="62"/>
      <c r="ABC25" s="62"/>
      <c r="ABD25" s="62"/>
      <c r="ABE25" s="62"/>
      <c r="ABF25" s="62"/>
      <c r="ABG25" s="62"/>
      <c r="ABH25" s="62"/>
      <c r="ABI25" s="62"/>
      <c r="ABJ25" s="62"/>
      <c r="ABK25" s="62"/>
      <c r="ABL25" s="62"/>
      <c r="ABM25" s="62"/>
      <c r="ABN25" s="62"/>
      <c r="ABO25" s="62"/>
      <c r="ABP25" s="62"/>
      <c r="ABQ25" s="62"/>
      <c r="ABR25" s="62"/>
      <c r="ABS25" s="62"/>
      <c r="ABT25" s="62"/>
      <c r="ABU25" s="62"/>
      <c r="ABV25" s="62"/>
      <c r="ABW25" s="62"/>
      <c r="ABX25" s="62"/>
      <c r="ABY25" s="62"/>
      <c r="ABZ25" s="62"/>
      <c r="ACA25" s="62"/>
      <c r="ACB25" s="62"/>
      <c r="ACC25" s="62"/>
      <c r="ACD25" s="62"/>
      <c r="ACE25" s="62"/>
      <c r="ACF25" s="62"/>
      <c r="ACG25" s="62"/>
      <c r="ACH25" s="62"/>
      <c r="ACI25" s="62"/>
      <c r="ACJ25" s="62"/>
      <c r="ACK25" s="62"/>
      <c r="ACL25" s="62"/>
      <c r="ACM25" s="62"/>
      <c r="ACN25" s="62"/>
      <c r="ACO25" s="62"/>
      <c r="ACP25" s="62"/>
      <c r="ACQ25" s="62"/>
      <c r="ACR25" s="62"/>
      <c r="ACS25" s="62"/>
      <c r="ACT25" s="62"/>
      <c r="ACU25" s="62"/>
      <c r="ACV25" s="62"/>
      <c r="ACW25" s="62"/>
      <c r="ACX25" s="62"/>
      <c r="ACY25" s="62"/>
      <c r="ACZ25" s="62"/>
      <c r="ADA25" s="62"/>
      <c r="ADB25" s="62"/>
      <c r="ADC25" s="62"/>
      <c r="ADD25" s="62"/>
      <c r="ADE25" s="62"/>
      <c r="ADF25" s="62"/>
      <c r="ADG25" s="62"/>
      <c r="ADH25" s="62"/>
      <c r="ADI25" s="62"/>
      <c r="ADJ25" s="62"/>
      <c r="ADK25" s="62"/>
      <c r="ADL25" s="62"/>
      <c r="ADM25" s="62"/>
      <c r="ADN25" s="62"/>
      <c r="ADO25" s="62"/>
      <c r="ADP25" s="62"/>
      <c r="ADQ25" s="62"/>
      <c r="ADR25" s="62"/>
      <c r="ADS25" s="62"/>
      <c r="ADT25" s="62"/>
      <c r="ADU25" s="62"/>
      <c r="ADV25" s="62"/>
      <c r="ADW25" s="62"/>
      <c r="ADX25" s="62"/>
      <c r="ADY25" s="62"/>
      <c r="ADZ25" s="62"/>
      <c r="AEA25" s="62"/>
      <c r="AEB25" s="62"/>
      <c r="AEC25" s="62"/>
      <c r="AED25" s="62"/>
      <c r="AEE25" s="62"/>
      <c r="AEF25" s="62"/>
      <c r="AEG25" s="62"/>
      <c r="AEH25" s="62"/>
      <c r="AEI25" s="62"/>
      <c r="AEJ25" s="62"/>
      <c r="AEK25" s="62"/>
      <c r="AEL25" s="62"/>
      <c r="AEM25" s="62"/>
      <c r="AEN25" s="62"/>
      <c r="AEO25" s="62"/>
      <c r="AEP25" s="62"/>
      <c r="AEQ25" s="62"/>
      <c r="AER25" s="62"/>
      <c r="AES25" s="62"/>
      <c r="AET25" s="62"/>
      <c r="AEU25" s="62"/>
      <c r="AEV25" s="62"/>
      <c r="AEW25" s="62"/>
      <c r="AEX25" s="62"/>
      <c r="AEY25" s="62"/>
      <c r="AEZ25" s="62"/>
      <c r="AFA25" s="62"/>
      <c r="AFB25" s="62"/>
      <c r="AFC25" s="62"/>
      <c r="AFD25" s="62"/>
      <c r="AFE25" s="62"/>
      <c r="AFF25" s="62"/>
      <c r="AFG25" s="62"/>
      <c r="AFH25" s="62"/>
      <c r="AFI25" s="62"/>
      <c r="AFJ25" s="62"/>
      <c r="AFK25" s="62"/>
      <c r="AFL25" s="62"/>
      <c r="AFM25" s="62"/>
      <c r="AFN25" s="62"/>
      <c r="AFO25" s="62"/>
      <c r="AFP25" s="62"/>
      <c r="AFQ25" s="62"/>
      <c r="AFR25" s="62"/>
      <c r="AFS25" s="62"/>
      <c r="AFT25" s="62"/>
      <c r="AFU25" s="62"/>
      <c r="AFV25" s="62"/>
      <c r="AFW25" s="62"/>
      <c r="AFX25" s="62"/>
      <c r="AFY25" s="62"/>
      <c r="AFZ25" s="62"/>
      <c r="AGA25" s="62"/>
      <c r="AGB25" s="62"/>
      <c r="AGC25" s="62"/>
      <c r="AGD25" s="62"/>
      <c r="AGE25" s="62"/>
      <c r="AGF25" s="62"/>
      <c r="AGG25" s="62"/>
      <c r="AGH25" s="62"/>
      <c r="AGI25" s="62"/>
      <c r="AGJ25" s="62"/>
      <c r="AGK25" s="62"/>
      <c r="AGL25" s="62"/>
      <c r="AGM25" s="62"/>
      <c r="AGN25" s="62"/>
      <c r="AGO25" s="62"/>
      <c r="AGP25" s="62"/>
      <c r="AGQ25" s="62"/>
      <c r="AGR25" s="62"/>
      <c r="AGS25" s="62"/>
      <c r="AGT25" s="62"/>
      <c r="AGU25" s="62"/>
      <c r="AGV25" s="62"/>
      <c r="AGW25" s="62"/>
      <c r="AGX25" s="62"/>
      <c r="AGY25" s="62"/>
      <c r="AGZ25" s="62"/>
      <c r="AHA25" s="62"/>
      <c r="AHB25" s="62"/>
      <c r="AHC25" s="62"/>
      <c r="AHD25" s="62"/>
      <c r="AHE25" s="62"/>
      <c r="AHF25" s="62"/>
      <c r="AHG25" s="62"/>
      <c r="AHH25" s="62"/>
      <c r="AHI25" s="62"/>
      <c r="AHJ25" s="62"/>
      <c r="AHK25" s="62"/>
      <c r="AHL25" s="62"/>
      <c r="AHM25" s="62"/>
      <c r="AHN25" s="62"/>
      <c r="AHO25" s="62"/>
      <c r="AHP25" s="62"/>
      <c r="AHQ25" s="62"/>
      <c r="AHR25" s="62"/>
      <c r="AHS25" s="62"/>
      <c r="AHT25" s="62"/>
      <c r="AHU25" s="62"/>
      <c r="AHV25" s="62"/>
      <c r="AHW25" s="62"/>
      <c r="AHX25" s="62"/>
      <c r="AHY25" s="62"/>
      <c r="AHZ25" s="62"/>
      <c r="AIA25" s="62"/>
      <c r="AIB25" s="62"/>
      <c r="AIC25" s="62"/>
      <c r="AID25" s="62"/>
      <c r="AIE25" s="62"/>
      <c r="AIF25" s="62"/>
      <c r="AIG25" s="62"/>
      <c r="AIH25" s="62"/>
      <c r="AII25" s="62"/>
      <c r="AIJ25" s="62"/>
      <c r="AIK25" s="62"/>
      <c r="AIL25" s="62"/>
      <c r="AIM25" s="62"/>
      <c r="AIN25" s="62"/>
      <c r="AIO25" s="62"/>
      <c r="AIP25" s="62"/>
      <c r="AIQ25" s="62"/>
      <c r="AIR25" s="62"/>
      <c r="AIS25" s="62"/>
      <c r="AIT25" s="62"/>
      <c r="AIU25" s="62"/>
      <c r="AIV25" s="62"/>
      <c r="AIW25" s="62"/>
      <c r="AIX25" s="62"/>
      <c r="AIY25" s="62"/>
      <c r="AIZ25" s="62"/>
      <c r="AJA25" s="62"/>
      <c r="AJB25" s="62"/>
      <c r="AJC25" s="62"/>
      <c r="AJD25" s="62"/>
      <c r="AJE25" s="62"/>
      <c r="AJF25" s="62"/>
      <c r="AJG25" s="62"/>
      <c r="AJH25" s="62"/>
      <c r="AJI25" s="62"/>
      <c r="AJJ25" s="62"/>
      <c r="AJK25" s="62"/>
      <c r="AJL25" s="62"/>
      <c r="AJM25" s="62"/>
      <c r="AJN25" s="62"/>
      <c r="AJO25" s="62"/>
      <c r="AJP25" s="62"/>
      <c r="AJQ25" s="62"/>
      <c r="AJR25" s="62"/>
      <c r="AJS25" s="62"/>
      <c r="AJT25" s="62"/>
      <c r="AJU25" s="62"/>
      <c r="AJV25" s="62"/>
      <c r="AJW25" s="62"/>
      <c r="AJX25" s="62"/>
      <c r="AJY25" s="62"/>
      <c r="AJZ25" s="62"/>
      <c r="AKA25" s="62"/>
      <c r="AKB25" s="62"/>
      <c r="AKC25" s="62"/>
      <c r="AKD25" s="62"/>
      <c r="AKE25" s="62"/>
      <c r="AKF25" s="62"/>
      <c r="AKG25" s="62"/>
      <c r="AKH25" s="62"/>
      <c r="AKI25" s="62"/>
      <c r="AKJ25" s="62"/>
      <c r="AKK25" s="62"/>
      <c r="AKL25" s="62"/>
      <c r="AKM25" s="62"/>
      <c r="AKN25" s="62"/>
      <c r="AKO25" s="62"/>
      <c r="AKP25" s="62"/>
      <c r="AKQ25" s="62"/>
      <c r="AKR25" s="62"/>
      <c r="AKS25" s="62"/>
      <c r="AKT25" s="62"/>
      <c r="AKU25" s="62"/>
      <c r="AKV25" s="62"/>
      <c r="AKW25" s="62"/>
      <c r="AKX25" s="62"/>
      <c r="AKY25" s="62"/>
      <c r="AKZ25" s="62"/>
      <c r="ALA25" s="62"/>
      <c r="ALB25" s="62"/>
      <c r="ALC25" s="62"/>
      <c r="ALD25" s="62"/>
      <c r="ALE25" s="62"/>
      <c r="ALF25" s="62"/>
      <c r="ALG25" s="62"/>
      <c r="ALH25" s="62"/>
      <c r="ALI25" s="62"/>
      <c r="ALJ25" s="62"/>
      <c r="ALK25" s="62"/>
      <c r="ALL25" s="62"/>
      <c r="ALM25" s="62"/>
      <c r="ALN25" s="62"/>
      <c r="ALO25" s="62"/>
      <c r="ALP25" s="62"/>
      <c r="ALQ25" s="62"/>
      <c r="ALR25" s="62"/>
      <c r="ALS25" s="62"/>
      <c r="ALT25" s="62"/>
      <c r="ALU25" s="62"/>
      <c r="ALV25" s="62"/>
      <c r="ALW25" s="62"/>
      <c r="ALX25" s="62"/>
      <c r="ALY25" s="62"/>
      <c r="ALZ25" s="62"/>
      <c r="AMA25" s="62"/>
      <c r="AMB25" s="62"/>
      <c r="AMC25" s="62"/>
      <c r="AMD25" s="62"/>
      <c r="AME25" s="62"/>
      <c r="AMF25" s="62"/>
      <c r="AMG25" s="62"/>
      <c r="AMH25" s="62"/>
      <c r="AMI25" s="62"/>
      <c r="AMJ25" s="62"/>
      <c r="AMK25" s="62"/>
      <c r="AML25" s="62"/>
      <c r="AMM25" s="62"/>
      <c r="AMN25" s="62"/>
      <c r="AMO25" s="62"/>
      <c r="AMP25" s="62"/>
      <c r="AMQ25" s="62"/>
      <c r="AMR25" s="62"/>
      <c r="AMS25" s="62"/>
      <c r="AMT25" s="62"/>
      <c r="AMU25" s="62"/>
      <c r="AMV25" s="62"/>
      <c r="AMW25" s="62"/>
      <c r="AMX25" s="62"/>
      <c r="AMY25" s="62"/>
      <c r="AMZ25" s="62"/>
      <c r="ANA25" s="62"/>
      <c r="ANB25" s="62"/>
      <c r="ANC25" s="62"/>
      <c r="AND25" s="62"/>
      <c r="ANE25" s="62"/>
      <c r="ANF25" s="62"/>
      <c r="ANG25" s="62"/>
      <c r="ANH25" s="62"/>
      <c r="ANI25" s="62"/>
      <c r="ANJ25" s="62"/>
      <c r="ANK25" s="62"/>
      <c r="ANL25" s="62"/>
      <c r="ANM25" s="62"/>
      <c r="ANN25" s="62"/>
      <c r="ANO25" s="62"/>
      <c r="ANP25" s="62"/>
      <c r="ANQ25" s="62"/>
      <c r="ANR25" s="62"/>
      <c r="ANS25" s="62"/>
      <c r="ANT25" s="62"/>
      <c r="ANU25" s="62"/>
      <c r="ANV25" s="62"/>
      <c r="ANW25" s="62"/>
      <c r="ANX25" s="62"/>
      <c r="ANY25" s="62"/>
      <c r="ANZ25" s="62"/>
      <c r="AOA25" s="62"/>
      <c r="AOB25" s="62"/>
      <c r="AOC25" s="62"/>
      <c r="AOD25" s="62"/>
      <c r="AOE25" s="62"/>
      <c r="AOF25" s="62"/>
      <c r="AOG25" s="62"/>
      <c r="AOH25" s="62"/>
      <c r="AOI25" s="62"/>
      <c r="AOJ25" s="62"/>
      <c r="AOK25" s="62"/>
      <c r="AOL25" s="62"/>
      <c r="AOM25" s="62"/>
      <c r="AON25" s="62"/>
      <c r="AOO25" s="62"/>
      <c r="AOP25" s="62"/>
      <c r="AOQ25" s="62"/>
      <c r="AOR25" s="62"/>
      <c r="AOS25" s="62"/>
      <c r="AOT25" s="62"/>
      <c r="AOU25" s="62"/>
      <c r="AOV25" s="62"/>
      <c r="AOW25" s="62"/>
      <c r="AOX25" s="62"/>
      <c r="AOY25" s="62"/>
      <c r="AOZ25" s="62"/>
      <c r="APA25" s="62"/>
      <c r="APB25" s="62"/>
      <c r="APC25" s="62"/>
      <c r="APD25" s="62"/>
      <c r="APE25" s="62"/>
      <c r="APF25" s="62"/>
      <c r="APG25" s="62"/>
      <c r="APH25" s="62"/>
      <c r="API25" s="62"/>
      <c r="APJ25" s="62"/>
      <c r="APK25" s="62"/>
      <c r="APL25" s="62"/>
      <c r="APM25" s="62"/>
      <c r="APN25" s="62"/>
      <c r="APO25" s="62"/>
      <c r="APP25" s="62"/>
      <c r="APQ25" s="62"/>
      <c r="APR25" s="62"/>
      <c r="APS25" s="62"/>
      <c r="APT25" s="62"/>
      <c r="APU25" s="62"/>
      <c r="APV25" s="62"/>
      <c r="APW25" s="62"/>
      <c r="APX25" s="62"/>
      <c r="APY25" s="62"/>
      <c r="APZ25" s="62"/>
      <c r="AQA25" s="62"/>
      <c r="AQB25" s="62"/>
      <c r="AQC25" s="62"/>
      <c r="AQD25" s="62"/>
      <c r="AQE25" s="62"/>
      <c r="AQF25" s="62"/>
      <c r="AQG25" s="62"/>
      <c r="AQH25" s="62"/>
      <c r="AQI25" s="62"/>
      <c r="AQJ25" s="62"/>
      <c r="AQK25" s="62"/>
      <c r="AQL25" s="62"/>
      <c r="AQM25" s="62"/>
      <c r="AQN25" s="62"/>
      <c r="AQO25" s="62"/>
      <c r="AQP25" s="62"/>
      <c r="AQQ25" s="62"/>
      <c r="AQR25" s="62"/>
      <c r="AQS25" s="62"/>
      <c r="AQT25" s="62"/>
      <c r="AQU25" s="62"/>
      <c r="AQV25" s="62"/>
      <c r="AQW25" s="62"/>
      <c r="AQX25" s="62"/>
      <c r="AQY25" s="62"/>
      <c r="AQZ25" s="62"/>
      <c r="ARA25" s="62"/>
      <c r="ARB25" s="62"/>
      <c r="ARC25" s="62"/>
      <c r="ARD25" s="62"/>
      <c r="ARE25" s="62"/>
      <c r="ARF25" s="62"/>
      <c r="ARG25" s="62"/>
      <c r="ARH25" s="62"/>
      <c r="ARI25" s="62"/>
      <c r="ARJ25" s="62"/>
      <c r="ARK25" s="62"/>
      <c r="ARL25" s="62"/>
      <c r="ARM25" s="62"/>
      <c r="ARN25" s="62"/>
      <c r="ARO25" s="62"/>
      <c r="ARP25" s="62"/>
      <c r="ARQ25" s="62"/>
      <c r="ARR25" s="62"/>
      <c r="ARS25" s="62"/>
      <c r="ART25" s="62"/>
      <c r="ARU25" s="62"/>
      <c r="ARV25" s="62"/>
      <c r="ARW25" s="62"/>
      <c r="ARX25" s="62"/>
      <c r="ARY25" s="62"/>
      <c r="ARZ25" s="62"/>
      <c r="ASA25" s="62"/>
      <c r="ASB25" s="62"/>
      <c r="ASC25" s="62"/>
      <c r="ASD25" s="62"/>
      <c r="ASE25" s="62"/>
      <c r="ASF25" s="62"/>
      <c r="ASG25" s="62"/>
      <c r="ASH25" s="62"/>
      <c r="ASI25" s="62"/>
      <c r="ASJ25" s="62"/>
      <c r="ASK25" s="62"/>
      <c r="ASL25" s="62"/>
      <c r="ASM25" s="62"/>
      <c r="ASN25" s="62"/>
      <c r="ASO25" s="62"/>
      <c r="ASP25" s="62"/>
      <c r="ASQ25" s="62"/>
      <c r="ASR25" s="62"/>
      <c r="ASS25" s="62"/>
      <c r="AST25" s="62"/>
      <c r="ASU25" s="62"/>
      <c r="ASV25" s="62"/>
      <c r="ASW25" s="62"/>
      <c r="ASX25" s="62"/>
      <c r="ASY25" s="62"/>
      <c r="ASZ25" s="62"/>
      <c r="ATA25" s="62"/>
      <c r="ATB25" s="62"/>
      <c r="ATC25" s="62"/>
      <c r="ATD25" s="62"/>
      <c r="ATE25" s="62"/>
      <c r="ATF25" s="62"/>
      <c r="ATG25" s="62"/>
      <c r="ATH25" s="62"/>
      <c r="ATI25" s="62"/>
      <c r="ATJ25" s="62"/>
      <c r="ATK25" s="62"/>
      <c r="ATL25" s="62"/>
      <c r="ATM25" s="62"/>
      <c r="ATN25" s="62"/>
      <c r="ATO25" s="62"/>
      <c r="ATP25" s="62"/>
      <c r="ATQ25" s="62"/>
      <c r="ATR25" s="62"/>
      <c r="ATS25" s="62"/>
      <c r="ATT25" s="62"/>
      <c r="ATU25" s="62"/>
      <c r="ATV25" s="62"/>
      <c r="ATW25" s="62"/>
      <c r="ATX25" s="62"/>
      <c r="ATY25" s="62"/>
      <c r="ATZ25" s="62"/>
      <c r="AUA25" s="62"/>
      <c r="AUB25" s="62"/>
      <c r="AUC25" s="62"/>
      <c r="AUD25" s="62"/>
      <c r="AUE25" s="62"/>
      <c r="AUF25" s="62"/>
      <c r="AUG25" s="62"/>
      <c r="AUH25" s="62"/>
      <c r="AUI25" s="62"/>
      <c r="AUJ25" s="62"/>
      <c r="AUK25" s="62"/>
      <c r="AUL25" s="62"/>
      <c r="AUM25" s="62"/>
      <c r="AUN25" s="62"/>
      <c r="AUO25" s="62"/>
      <c r="AUP25" s="62"/>
      <c r="AUQ25" s="62"/>
      <c r="AUR25" s="62"/>
      <c r="AUS25" s="62"/>
      <c r="AUT25" s="62"/>
      <c r="AUU25" s="62"/>
      <c r="AUV25" s="62"/>
      <c r="AUW25" s="62"/>
      <c r="AUX25" s="62"/>
      <c r="AUY25" s="62"/>
      <c r="AUZ25" s="62"/>
      <c r="AVA25" s="62"/>
      <c r="AVB25" s="62"/>
      <c r="AVC25" s="62"/>
      <c r="AVD25" s="62"/>
      <c r="AVE25" s="62"/>
      <c r="AVF25" s="62"/>
      <c r="AVG25" s="62"/>
      <c r="AVH25" s="62"/>
      <c r="AVI25" s="62"/>
      <c r="AVJ25" s="62"/>
      <c r="AVK25" s="62"/>
      <c r="AVL25" s="62"/>
      <c r="AVM25" s="62"/>
      <c r="AVN25" s="62"/>
      <c r="AVO25" s="62"/>
      <c r="AVP25" s="62"/>
      <c r="AVQ25" s="62"/>
      <c r="AVR25" s="62"/>
      <c r="AVS25" s="62"/>
      <c r="AVT25" s="62"/>
      <c r="AVU25" s="62"/>
      <c r="AVV25" s="62"/>
      <c r="AVW25" s="62"/>
      <c r="AVX25" s="62"/>
      <c r="AVY25" s="62"/>
      <c r="AVZ25" s="62"/>
      <c r="AWA25" s="62"/>
      <c r="AWB25" s="62"/>
      <c r="AWC25" s="62"/>
      <c r="AWD25" s="62"/>
      <c r="AWE25" s="62"/>
      <c r="AWF25" s="62"/>
      <c r="AWG25" s="62"/>
      <c r="AWH25" s="62"/>
      <c r="AWI25" s="62"/>
      <c r="AWJ25" s="62"/>
      <c r="AWK25" s="62"/>
      <c r="AWL25" s="62"/>
      <c r="AWM25" s="62"/>
      <c r="AWN25" s="62"/>
      <c r="AWO25" s="62"/>
      <c r="AWP25" s="62"/>
      <c r="AWQ25" s="62"/>
      <c r="AWR25" s="62"/>
      <c r="AWS25" s="62"/>
      <c r="AWT25" s="62"/>
      <c r="AWU25" s="62"/>
      <c r="AWV25" s="62"/>
      <c r="AWW25" s="62"/>
      <c r="AWX25" s="62"/>
      <c r="AWY25" s="62"/>
      <c r="AWZ25" s="62"/>
      <c r="AXA25" s="62"/>
      <c r="AXB25" s="62"/>
      <c r="AXC25" s="62"/>
      <c r="AXD25" s="62"/>
      <c r="AXE25" s="62"/>
      <c r="AXF25" s="62"/>
      <c r="AXG25" s="62"/>
      <c r="AXH25" s="62"/>
      <c r="AXI25" s="62"/>
      <c r="AXJ25" s="62"/>
      <c r="AXK25" s="62"/>
      <c r="AXL25" s="62"/>
      <c r="AXM25" s="62"/>
      <c r="AXN25" s="62"/>
      <c r="AXO25" s="62"/>
      <c r="AXP25" s="62"/>
      <c r="AXQ25" s="62"/>
      <c r="AXR25" s="62"/>
      <c r="AXS25" s="62"/>
      <c r="AXT25" s="62"/>
      <c r="AXU25" s="62"/>
      <c r="AXV25" s="62"/>
      <c r="AXW25" s="62"/>
      <c r="AXX25" s="62"/>
      <c r="AXY25" s="62"/>
      <c r="AXZ25" s="62"/>
      <c r="AYA25" s="62"/>
      <c r="AYB25" s="62"/>
      <c r="AYC25" s="62"/>
      <c r="AYD25" s="62"/>
      <c r="AYE25" s="62"/>
      <c r="AYF25" s="62"/>
      <c r="AYG25" s="62"/>
      <c r="AYH25" s="62"/>
      <c r="AYI25" s="62"/>
      <c r="AYJ25" s="62"/>
      <c r="AYK25" s="62"/>
      <c r="AYL25" s="62"/>
      <c r="AYM25" s="62"/>
      <c r="AYN25" s="62"/>
      <c r="AYO25" s="62"/>
      <c r="AYP25" s="62"/>
      <c r="AYQ25" s="62"/>
      <c r="AYR25" s="62"/>
      <c r="AYS25" s="62"/>
      <c r="AYT25" s="62"/>
      <c r="AYU25" s="62"/>
      <c r="AYV25" s="62"/>
      <c r="AYW25" s="62"/>
      <c r="AYX25" s="62"/>
      <c r="AYY25" s="62"/>
      <c r="AYZ25" s="62"/>
      <c r="AZA25" s="62"/>
      <c r="AZB25" s="62"/>
      <c r="AZC25" s="62"/>
      <c r="AZD25" s="62"/>
      <c r="AZE25" s="62"/>
      <c r="AZF25" s="62"/>
      <c r="AZG25" s="62"/>
      <c r="AZH25" s="62"/>
      <c r="AZI25" s="62"/>
      <c r="AZJ25" s="62"/>
      <c r="AZK25" s="62"/>
      <c r="AZL25" s="62"/>
      <c r="AZM25" s="62"/>
      <c r="AZN25" s="62"/>
      <c r="AZO25" s="62"/>
      <c r="AZP25" s="62"/>
      <c r="AZQ25" s="62"/>
      <c r="AZR25" s="62"/>
      <c r="AZS25" s="62"/>
      <c r="AZT25" s="62"/>
      <c r="AZU25" s="62"/>
      <c r="AZV25" s="62"/>
      <c r="AZW25" s="62"/>
      <c r="AZX25" s="62"/>
      <c r="AZY25" s="62"/>
      <c r="AZZ25" s="62"/>
      <c r="BAA25" s="62"/>
      <c r="BAB25" s="62"/>
      <c r="BAC25" s="62"/>
      <c r="BAD25" s="62"/>
      <c r="BAE25" s="62"/>
      <c r="BAF25" s="62"/>
      <c r="BAG25" s="62"/>
      <c r="BAH25" s="62"/>
      <c r="BAI25" s="62"/>
      <c r="BAJ25" s="62"/>
      <c r="BAK25" s="62"/>
      <c r="BAL25" s="62"/>
      <c r="BAM25" s="62"/>
      <c r="BAN25" s="62"/>
      <c r="BAO25" s="62"/>
      <c r="BAP25" s="62"/>
      <c r="BAQ25" s="62"/>
      <c r="BAR25" s="62"/>
      <c r="BAS25" s="62"/>
      <c r="BAT25" s="62"/>
      <c r="BAU25" s="62"/>
      <c r="BAV25" s="62"/>
      <c r="BAW25" s="62"/>
      <c r="BAX25" s="62"/>
      <c r="BAY25" s="62"/>
      <c r="BAZ25" s="62"/>
      <c r="BBA25" s="62"/>
      <c r="BBB25" s="62"/>
      <c r="BBC25" s="62"/>
      <c r="BBD25" s="62"/>
    </row>
    <row r="26" spans="1:1408" ht="122.25" customHeight="1" x14ac:dyDescent="0.25">
      <c r="A26" s="55"/>
      <c r="B26" s="64" t="s">
        <v>115</v>
      </c>
      <c r="C26" s="82" t="s">
        <v>83</v>
      </c>
      <c r="D26" s="82" t="s">
        <v>116</v>
      </c>
      <c r="E26" s="137" t="s">
        <v>117</v>
      </c>
      <c r="F26" s="43">
        <v>43831</v>
      </c>
      <c r="G26" s="65">
        <v>44926</v>
      </c>
      <c r="H26" s="127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60" t="s">
        <v>16</v>
      </c>
      <c r="Z26" s="60" t="s">
        <v>16</v>
      </c>
      <c r="AA26" s="60" t="s">
        <v>16</v>
      </c>
      <c r="AB26" s="60" t="s">
        <v>16</v>
      </c>
      <c r="AC26" s="60" t="s">
        <v>16</v>
      </c>
      <c r="AD26" s="60" t="s">
        <v>16</v>
      </c>
      <c r="AE26" s="60" t="s">
        <v>16</v>
      </c>
      <c r="AF26" s="60" t="s">
        <v>16</v>
      </c>
      <c r="AG26" s="60" t="s">
        <v>16</v>
      </c>
      <c r="AH26" s="60" t="s">
        <v>16</v>
      </c>
      <c r="AI26" s="60" t="s">
        <v>16</v>
      </c>
      <c r="AJ26" s="60" t="s">
        <v>16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108" customHeight="1" x14ac:dyDescent="0.25">
      <c r="A27" s="55"/>
      <c r="B27" s="55" t="s">
        <v>123</v>
      </c>
      <c r="C27" s="29" t="s">
        <v>83</v>
      </c>
      <c r="D27" s="29" t="s">
        <v>116</v>
      </c>
      <c r="E27" s="152"/>
      <c r="F27" s="49">
        <v>43831</v>
      </c>
      <c r="G27" s="130">
        <v>44926</v>
      </c>
      <c r="H27" s="131">
        <f>I27+O27+T27</f>
        <v>0</v>
      </c>
      <c r="I27" s="71">
        <f>J27+K27+L27+M27+N27</f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f>P27+Q27+R27+S27</f>
        <v>0</v>
      </c>
      <c r="P27" s="71">
        <v>0</v>
      </c>
      <c r="Q27" s="71">
        <v>0</v>
      </c>
      <c r="R27" s="71">
        <v>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60" t="s">
        <v>16</v>
      </c>
      <c r="Z27" s="60" t="s">
        <v>16</v>
      </c>
      <c r="AA27" s="60" t="s">
        <v>16</v>
      </c>
      <c r="AB27" s="60" t="s">
        <v>16</v>
      </c>
      <c r="AC27" s="60" t="s">
        <v>16</v>
      </c>
      <c r="AD27" s="60" t="s">
        <v>16</v>
      </c>
      <c r="AE27" s="60" t="s">
        <v>16</v>
      </c>
      <c r="AF27" s="60" t="s">
        <v>16</v>
      </c>
      <c r="AG27" s="60" t="s">
        <v>16</v>
      </c>
      <c r="AH27" s="60" t="s">
        <v>16</v>
      </c>
      <c r="AI27" s="60" t="s">
        <v>16</v>
      </c>
      <c r="AJ27" s="60" t="s">
        <v>16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14.75" customHeight="1" x14ac:dyDescent="0.25">
      <c r="A28" s="55"/>
      <c r="B28" s="55" t="s">
        <v>124</v>
      </c>
      <c r="C28" s="29" t="s">
        <v>83</v>
      </c>
      <c r="D28" s="29" t="s">
        <v>116</v>
      </c>
      <c r="E28" s="152"/>
      <c r="F28" s="49">
        <v>43831</v>
      </c>
      <c r="G28" s="130">
        <v>44926</v>
      </c>
      <c r="H28" s="131">
        <f>I28+O28+T28</f>
        <v>0</v>
      </c>
      <c r="I28" s="71">
        <f>J28+K28+L28+M28+N28</f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f>P28+Q28+R28+S28</f>
        <v>0</v>
      </c>
      <c r="P28" s="71">
        <v>0</v>
      </c>
      <c r="Q28" s="71">
        <v>0</v>
      </c>
      <c r="R28" s="71">
        <v>0</v>
      </c>
      <c r="S28" s="71">
        <v>0</v>
      </c>
      <c r="T28" s="71">
        <f>U28+V28+W28+X28</f>
        <v>0</v>
      </c>
      <c r="U28" s="71">
        <v>0</v>
      </c>
      <c r="V28" s="71">
        <v>0</v>
      </c>
      <c r="W28" s="71">
        <v>0</v>
      </c>
      <c r="X28" s="71">
        <v>0</v>
      </c>
      <c r="Y28" s="60" t="s">
        <v>16</v>
      </c>
      <c r="Z28" s="60" t="s">
        <v>16</v>
      </c>
      <c r="AA28" s="60" t="s">
        <v>16</v>
      </c>
      <c r="AB28" s="60" t="s">
        <v>16</v>
      </c>
      <c r="AC28" s="60" t="s">
        <v>16</v>
      </c>
      <c r="AD28" s="60" t="s">
        <v>16</v>
      </c>
      <c r="AE28" s="60" t="s">
        <v>16</v>
      </c>
      <c r="AF28" s="60" t="s">
        <v>16</v>
      </c>
      <c r="AG28" s="60" t="s">
        <v>16</v>
      </c>
      <c r="AH28" s="60" t="s">
        <v>16</v>
      </c>
      <c r="AI28" s="60" t="s">
        <v>16</v>
      </c>
      <c r="AJ28" s="60" t="s">
        <v>16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116.25" customHeight="1" x14ac:dyDescent="0.25">
      <c r="A29" s="55"/>
      <c r="B29" s="55" t="s">
        <v>125</v>
      </c>
      <c r="C29" s="29" t="s">
        <v>83</v>
      </c>
      <c r="D29" s="29" t="s">
        <v>116</v>
      </c>
      <c r="E29" s="153"/>
      <c r="F29" s="49">
        <v>43831</v>
      </c>
      <c r="G29" s="130">
        <v>44926</v>
      </c>
      <c r="H29" s="127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60" t="s">
        <v>16</v>
      </c>
      <c r="Z29" s="60" t="s">
        <v>16</v>
      </c>
      <c r="AA29" s="60" t="s">
        <v>16</v>
      </c>
      <c r="AB29" s="60" t="s">
        <v>16</v>
      </c>
      <c r="AC29" s="60" t="s">
        <v>16</v>
      </c>
      <c r="AD29" s="60" t="s">
        <v>16</v>
      </c>
      <c r="AE29" s="60" t="s">
        <v>16</v>
      </c>
      <c r="AF29" s="60" t="s">
        <v>16</v>
      </c>
      <c r="AG29" s="60" t="s">
        <v>16</v>
      </c>
      <c r="AH29" s="60" t="s">
        <v>16</v>
      </c>
      <c r="AI29" s="60" t="s">
        <v>16</v>
      </c>
      <c r="AJ29" s="60" t="s">
        <v>16</v>
      </c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s="122" customFormat="1" ht="34.5" customHeight="1" x14ac:dyDescent="0.25">
      <c r="A30" s="149" t="s">
        <v>113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5"/>
      <c r="AK30" s="120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  <c r="IF30" s="121"/>
      <c r="IG30" s="121"/>
      <c r="IH30" s="121"/>
      <c r="II30" s="121"/>
      <c r="IJ30" s="121"/>
      <c r="IK30" s="121"/>
      <c r="IL30" s="121"/>
      <c r="IM30" s="121"/>
      <c r="IN30" s="121"/>
      <c r="IO30" s="121"/>
      <c r="IP30" s="121"/>
      <c r="IQ30" s="121"/>
      <c r="IR30" s="121"/>
      <c r="IS30" s="121"/>
      <c r="IT30" s="121"/>
      <c r="IU30" s="121"/>
      <c r="IV30" s="121"/>
      <c r="IW30" s="121"/>
      <c r="IX30" s="121"/>
      <c r="IY30" s="121"/>
      <c r="IZ30" s="121"/>
      <c r="JA30" s="121"/>
      <c r="JB30" s="121"/>
      <c r="JC30" s="121"/>
      <c r="JD30" s="121"/>
      <c r="JE30" s="121"/>
      <c r="JF30" s="121"/>
      <c r="JG30" s="121"/>
      <c r="JH30" s="121"/>
      <c r="JI30" s="121"/>
      <c r="JJ30" s="121"/>
      <c r="JK30" s="121"/>
      <c r="JL30" s="121"/>
      <c r="JM30" s="121"/>
      <c r="JN30" s="121"/>
      <c r="JO30" s="121"/>
      <c r="JP30" s="121"/>
      <c r="JQ30" s="121"/>
      <c r="JR30" s="121"/>
      <c r="JS30" s="121"/>
      <c r="JT30" s="121"/>
      <c r="JU30" s="121"/>
      <c r="JV30" s="121"/>
      <c r="JW30" s="121"/>
      <c r="JX30" s="121"/>
      <c r="JY30" s="121"/>
      <c r="JZ30" s="121"/>
      <c r="KA30" s="121"/>
      <c r="KB30" s="121"/>
      <c r="KC30" s="121"/>
      <c r="KD30" s="121"/>
      <c r="KE30" s="121"/>
      <c r="KF30" s="121"/>
      <c r="KG30" s="121"/>
      <c r="KH30" s="121"/>
      <c r="KI30" s="121"/>
      <c r="KJ30" s="121"/>
      <c r="KK30" s="121"/>
      <c r="KL30" s="121"/>
      <c r="KM30" s="121"/>
      <c r="KN30" s="121"/>
      <c r="KO30" s="121"/>
      <c r="KP30" s="121"/>
      <c r="KQ30" s="121"/>
      <c r="KR30" s="121"/>
      <c r="KS30" s="121"/>
      <c r="KT30" s="121"/>
      <c r="KU30" s="121"/>
      <c r="KV30" s="121"/>
      <c r="KW30" s="121"/>
      <c r="KX30" s="121"/>
      <c r="KY30" s="121"/>
      <c r="KZ30" s="121"/>
      <c r="LA30" s="121"/>
      <c r="LB30" s="121"/>
      <c r="LC30" s="121"/>
      <c r="LD30" s="121"/>
      <c r="LE30" s="121"/>
      <c r="LF30" s="121"/>
      <c r="LG30" s="121"/>
      <c r="LH30" s="121"/>
      <c r="LI30" s="121"/>
      <c r="LJ30" s="121"/>
      <c r="LK30" s="121"/>
      <c r="LL30" s="121"/>
      <c r="LM30" s="121"/>
      <c r="LN30" s="121"/>
      <c r="LO30" s="121"/>
      <c r="LP30" s="121"/>
      <c r="LQ30" s="121"/>
      <c r="LR30" s="121"/>
      <c r="LS30" s="121"/>
      <c r="LT30" s="121"/>
      <c r="LU30" s="121"/>
      <c r="LV30" s="121"/>
      <c r="LW30" s="121"/>
      <c r="LX30" s="121"/>
      <c r="LY30" s="121"/>
      <c r="LZ30" s="121"/>
      <c r="MA30" s="121"/>
      <c r="MB30" s="121"/>
      <c r="MC30" s="121"/>
      <c r="MD30" s="121"/>
      <c r="ME30" s="121"/>
      <c r="MF30" s="121"/>
      <c r="MG30" s="121"/>
      <c r="MH30" s="121"/>
      <c r="MI30" s="121"/>
      <c r="MJ30" s="121"/>
      <c r="MK30" s="121"/>
      <c r="ML30" s="121"/>
      <c r="MM30" s="121"/>
      <c r="MN30" s="121"/>
      <c r="MO30" s="121"/>
      <c r="MP30" s="121"/>
      <c r="MQ30" s="121"/>
      <c r="MR30" s="121"/>
      <c r="MS30" s="121"/>
      <c r="MT30" s="121"/>
      <c r="MU30" s="121"/>
      <c r="MV30" s="121"/>
      <c r="MW30" s="121"/>
      <c r="MX30" s="121"/>
      <c r="MY30" s="121"/>
      <c r="MZ30" s="121"/>
      <c r="NA30" s="121"/>
      <c r="NB30" s="121"/>
      <c r="NC30" s="121"/>
      <c r="ND30" s="121"/>
      <c r="NE30" s="121"/>
      <c r="NF30" s="121"/>
      <c r="NG30" s="121"/>
      <c r="NH30" s="121"/>
      <c r="NI30" s="121"/>
      <c r="NJ30" s="121"/>
      <c r="NK30" s="121"/>
      <c r="NL30" s="121"/>
      <c r="NM30" s="121"/>
      <c r="NN30" s="121"/>
      <c r="NO30" s="121"/>
      <c r="NP30" s="121"/>
      <c r="NQ30" s="121"/>
      <c r="NR30" s="121"/>
      <c r="NS30" s="121"/>
      <c r="NT30" s="121"/>
      <c r="NU30" s="121"/>
      <c r="NV30" s="121"/>
      <c r="NW30" s="121"/>
      <c r="NX30" s="121"/>
      <c r="NY30" s="121"/>
      <c r="NZ30" s="121"/>
      <c r="OA30" s="121"/>
      <c r="OB30" s="121"/>
      <c r="OC30" s="121"/>
      <c r="OD30" s="121"/>
      <c r="OE30" s="121"/>
      <c r="OF30" s="121"/>
      <c r="OG30" s="121"/>
      <c r="OH30" s="121"/>
      <c r="OI30" s="121"/>
      <c r="OJ30" s="121"/>
      <c r="OK30" s="121"/>
      <c r="OL30" s="121"/>
      <c r="OM30" s="121"/>
      <c r="ON30" s="121"/>
      <c r="OO30" s="121"/>
      <c r="OP30" s="121"/>
      <c r="OQ30" s="121"/>
      <c r="OR30" s="121"/>
      <c r="OS30" s="121"/>
      <c r="OT30" s="121"/>
      <c r="OU30" s="121"/>
      <c r="OV30" s="121"/>
      <c r="OW30" s="121"/>
      <c r="OX30" s="121"/>
      <c r="OY30" s="121"/>
      <c r="OZ30" s="121"/>
      <c r="PA30" s="121"/>
      <c r="PB30" s="121"/>
      <c r="PC30" s="121"/>
      <c r="PD30" s="121"/>
      <c r="PE30" s="121"/>
      <c r="PF30" s="121"/>
      <c r="PG30" s="121"/>
      <c r="PH30" s="121"/>
      <c r="PI30" s="121"/>
      <c r="PJ30" s="121"/>
      <c r="PK30" s="121"/>
      <c r="PL30" s="121"/>
      <c r="PM30" s="121"/>
      <c r="PN30" s="121"/>
      <c r="PO30" s="121"/>
      <c r="PP30" s="121"/>
      <c r="PQ30" s="121"/>
      <c r="PR30" s="121"/>
      <c r="PS30" s="121"/>
      <c r="PT30" s="121"/>
      <c r="PU30" s="121"/>
      <c r="PV30" s="121"/>
      <c r="PW30" s="121"/>
      <c r="PX30" s="121"/>
      <c r="PY30" s="121"/>
      <c r="PZ30" s="121"/>
      <c r="QA30" s="121"/>
      <c r="QB30" s="121"/>
      <c r="QC30" s="121"/>
      <c r="QD30" s="121"/>
      <c r="QE30" s="121"/>
      <c r="QF30" s="121"/>
      <c r="QG30" s="121"/>
      <c r="QH30" s="121"/>
      <c r="QI30" s="121"/>
      <c r="QJ30" s="121"/>
      <c r="QK30" s="121"/>
      <c r="QL30" s="121"/>
      <c r="QM30" s="121"/>
      <c r="QN30" s="121"/>
      <c r="QO30" s="121"/>
      <c r="QP30" s="121"/>
      <c r="QQ30" s="121"/>
      <c r="QR30" s="121"/>
      <c r="QS30" s="121"/>
      <c r="QT30" s="121"/>
      <c r="QU30" s="121"/>
      <c r="QV30" s="121"/>
      <c r="QW30" s="121"/>
      <c r="QX30" s="121"/>
      <c r="QY30" s="121"/>
      <c r="QZ30" s="121"/>
      <c r="RA30" s="121"/>
      <c r="RB30" s="121"/>
      <c r="RC30" s="121"/>
      <c r="RD30" s="121"/>
      <c r="RE30" s="121"/>
      <c r="RF30" s="121"/>
      <c r="RG30" s="121"/>
      <c r="RH30" s="121"/>
      <c r="RI30" s="121"/>
      <c r="RJ30" s="121"/>
      <c r="RK30" s="121"/>
      <c r="RL30" s="121"/>
      <c r="RM30" s="121"/>
      <c r="RN30" s="121"/>
      <c r="RO30" s="121"/>
      <c r="RP30" s="121"/>
      <c r="RQ30" s="121"/>
      <c r="RR30" s="121"/>
      <c r="RS30" s="121"/>
      <c r="RT30" s="121"/>
      <c r="RU30" s="121"/>
      <c r="RV30" s="121"/>
      <c r="RW30" s="121"/>
      <c r="RX30" s="121"/>
      <c r="RY30" s="121"/>
      <c r="RZ30" s="121"/>
      <c r="SA30" s="121"/>
      <c r="SB30" s="121"/>
      <c r="SC30" s="121"/>
      <c r="SD30" s="121"/>
      <c r="SE30" s="121"/>
      <c r="SF30" s="121"/>
      <c r="SG30" s="121"/>
      <c r="SH30" s="121"/>
      <c r="SI30" s="121"/>
      <c r="SJ30" s="121"/>
      <c r="SK30" s="121"/>
      <c r="SL30" s="121"/>
      <c r="SM30" s="121"/>
      <c r="SN30" s="121"/>
      <c r="SO30" s="121"/>
      <c r="SP30" s="121"/>
      <c r="SQ30" s="121"/>
      <c r="SR30" s="121"/>
      <c r="SS30" s="121"/>
      <c r="ST30" s="121"/>
      <c r="SU30" s="121"/>
      <c r="SV30" s="121"/>
      <c r="SW30" s="121"/>
      <c r="SX30" s="121"/>
      <c r="SY30" s="121"/>
      <c r="SZ30" s="121"/>
      <c r="TA30" s="121"/>
      <c r="TB30" s="121"/>
      <c r="TC30" s="121"/>
      <c r="TD30" s="121"/>
      <c r="TE30" s="121"/>
      <c r="TF30" s="121"/>
      <c r="TG30" s="121"/>
      <c r="TH30" s="121"/>
      <c r="TI30" s="121"/>
      <c r="TJ30" s="121"/>
      <c r="TK30" s="121"/>
      <c r="TL30" s="121"/>
      <c r="TM30" s="121"/>
      <c r="TN30" s="121"/>
      <c r="TO30" s="121"/>
      <c r="TP30" s="121"/>
      <c r="TQ30" s="121"/>
      <c r="TR30" s="121"/>
      <c r="TS30" s="121"/>
      <c r="TT30" s="121"/>
      <c r="TU30" s="121"/>
      <c r="TV30" s="121"/>
      <c r="TW30" s="121"/>
      <c r="TX30" s="121"/>
      <c r="TY30" s="121"/>
      <c r="TZ30" s="121"/>
      <c r="UA30" s="121"/>
      <c r="UB30" s="121"/>
      <c r="UC30" s="121"/>
      <c r="UD30" s="121"/>
      <c r="UE30" s="121"/>
      <c r="UF30" s="121"/>
      <c r="UG30" s="121"/>
      <c r="UH30" s="121"/>
      <c r="UI30" s="121"/>
      <c r="UJ30" s="121"/>
      <c r="UK30" s="121"/>
      <c r="UL30" s="121"/>
      <c r="UM30" s="121"/>
      <c r="UN30" s="121"/>
      <c r="UO30" s="121"/>
      <c r="UP30" s="121"/>
      <c r="UQ30" s="121"/>
      <c r="UR30" s="121"/>
      <c r="US30" s="121"/>
      <c r="UT30" s="121"/>
      <c r="UU30" s="121"/>
      <c r="UV30" s="121"/>
      <c r="UW30" s="121"/>
      <c r="UX30" s="121"/>
      <c r="UY30" s="121"/>
      <c r="UZ30" s="121"/>
      <c r="VA30" s="121"/>
      <c r="VB30" s="121"/>
      <c r="VC30" s="121"/>
      <c r="VD30" s="121"/>
      <c r="VE30" s="121"/>
      <c r="VF30" s="121"/>
      <c r="VG30" s="121"/>
      <c r="VH30" s="121"/>
      <c r="VI30" s="121"/>
      <c r="VJ30" s="121"/>
      <c r="VK30" s="121"/>
      <c r="VL30" s="121"/>
      <c r="VM30" s="121"/>
      <c r="VN30" s="121"/>
      <c r="VO30" s="121"/>
      <c r="VP30" s="121"/>
      <c r="VQ30" s="121"/>
      <c r="VR30" s="121"/>
      <c r="VS30" s="121"/>
      <c r="VT30" s="121"/>
      <c r="VU30" s="121"/>
      <c r="VV30" s="121"/>
      <c r="VW30" s="121"/>
      <c r="VX30" s="121"/>
      <c r="VY30" s="121"/>
      <c r="VZ30" s="121"/>
      <c r="WA30" s="121"/>
      <c r="WB30" s="121"/>
      <c r="WC30" s="121"/>
      <c r="WD30" s="121"/>
      <c r="WE30" s="121"/>
      <c r="WF30" s="121"/>
      <c r="WG30" s="121"/>
      <c r="WH30" s="121"/>
      <c r="WI30" s="121"/>
      <c r="WJ30" s="121"/>
      <c r="WK30" s="121"/>
      <c r="WL30" s="121"/>
      <c r="WM30" s="121"/>
      <c r="WN30" s="121"/>
      <c r="WO30" s="121"/>
      <c r="WP30" s="121"/>
      <c r="WQ30" s="121"/>
      <c r="WR30" s="121"/>
      <c r="WS30" s="121"/>
      <c r="WT30" s="121"/>
      <c r="WU30" s="121"/>
      <c r="WV30" s="121"/>
      <c r="WW30" s="121"/>
      <c r="WX30" s="121"/>
      <c r="WY30" s="121"/>
      <c r="WZ30" s="121"/>
      <c r="XA30" s="121"/>
      <c r="XB30" s="121"/>
      <c r="XC30" s="121"/>
      <c r="XD30" s="121"/>
      <c r="XE30" s="121"/>
      <c r="XF30" s="121"/>
      <c r="XG30" s="121"/>
      <c r="XH30" s="121"/>
      <c r="XI30" s="121"/>
      <c r="XJ30" s="121"/>
      <c r="XK30" s="121"/>
      <c r="XL30" s="121"/>
      <c r="XM30" s="121"/>
      <c r="XN30" s="121"/>
      <c r="XO30" s="121"/>
      <c r="XP30" s="121"/>
      <c r="XQ30" s="121"/>
      <c r="XR30" s="121"/>
      <c r="XS30" s="121"/>
      <c r="XT30" s="121"/>
      <c r="XU30" s="121"/>
      <c r="XV30" s="121"/>
      <c r="XW30" s="121"/>
      <c r="XX30" s="121"/>
      <c r="XY30" s="121"/>
      <c r="XZ30" s="121"/>
      <c r="YA30" s="121"/>
      <c r="YB30" s="121"/>
      <c r="YC30" s="121"/>
      <c r="YD30" s="121"/>
      <c r="YE30" s="121"/>
      <c r="YF30" s="121"/>
      <c r="YG30" s="121"/>
      <c r="YH30" s="121"/>
      <c r="YI30" s="121"/>
      <c r="YJ30" s="121"/>
      <c r="YK30" s="121"/>
      <c r="YL30" s="121"/>
      <c r="YM30" s="121"/>
      <c r="YN30" s="121"/>
      <c r="YO30" s="121"/>
      <c r="YP30" s="121"/>
      <c r="YQ30" s="121"/>
      <c r="YR30" s="121"/>
      <c r="YS30" s="121"/>
      <c r="YT30" s="121"/>
      <c r="YU30" s="121"/>
      <c r="YV30" s="121"/>
      <c r="YW30" s="121"/>
      <c r="YX30" s="121"/>
      <c r="YY30" s="121"/>
      <c r="YZ30" s="121"/>
      <c r="ZA30" s="121"/>
      <c r="ZB30" s="121"/>
      <c r="ZC30" s="121"/>
      <c r="ZD30" s="121"/>
      <c r="ZE30" s="121"/>
      <c r="ZF30" s="121"/>
      <c r="ZG30" s="121"/>
      <c r="ZH30" s="121"/>
      <c r="ZI30" s="121"/>
      <c r="ZJ30" s="121"/>
      <c r="ZK30" s="121"/>
      <c r="ZL30" s="121"/>
      <c r="ZM30" s="121"/>
      <c r="ZN30" s="121"/>
      <c r="ZO30" s="121"/>
      <c r="ZP30" s="121"/>
      <c r="ZQ30" s="121"/>
      <c r="ZR30" s="121"/>
      <c r="ZS30" s="121"/>
      <c r="ZT30" s="121"/>
      <c r="ZU30" s="121"/>
      <c r="ZV30" s="121"/>
      <c r="ZW30" s="121"/>
      <c r="ZX30" s="121"/>
      <c r="ZY30" s="121"/>
      <c r="ZZ30" s="121"/>
      <c r="AAA30" s="121"/>
      <c r="AAB30" s="121"/>
      <c r="AAC30" s="121"/>
      <c r="AAD30" s="121"/>
      <c r="AAE30" s="121"/>
      <c r="AAF30" s="121"/>
      <c r="AAG30" s="121"/>
      <c r="AAH30" s="121"/>
      <c r="AAI30" s="121"/>
      <c r="AAJ30" s="121"/>
      <c r="AAK30" s="121"/>
      <c r="AAL30" s="121"/>
      <c r="AAM30" s="121"/>
      <c r="AAN30" s="121"/>
      <c r="AAO30" s="121"/>
      <c r="AAP30" s="121"/>
      <c r="AAQ30" s="121"/>
      <c r="AAR30" s="121"/>
      <c r="AAS30" s="121"/>
      <c r="AAT30" s="121"/>
      <c r="AAU30" s="121"/>
      <c r="AAV30" s="121"/>
      <c r="AAW30" s="121"/>
      <c r="AAX30" s="121"/>
      <c r="AAY30" s="121"/>
      <c r="AAZ30" s="121"/>
      <c r="ABA30" s="121"/>
      <c r="ABB30" s="121"/>
      <c r="ABC30" s="121"/>
      <c r="ABD30" s="121"/>
      <c r="ABE30" s="121"/>
      <c r="ABF30" s="121"/>
      <c r="ABG30" s="121"/>
      <c r="ABH30" s="121"/>
      <c r="ABI30" s="121"/>
      <c r="ABJ30" s="121"/>
      <c r="ABK30" s="121"/>
      <c r="ABL30" s="121"/>
      <c r="ABM30" s="121"/>
      <c r="ABN30" s="121"/>
      <c r="ABO30" s="121"/>
      <c r="ABP30" s="121"/>
      <c r="ABQ30" s="121"/>
      <c r="ABR30" s="121"/>
      <c r="ABS30" s="121"/>
      <c r="ABT30" s="121"/>
      <c r="ABU30" s="121"/>
      <c r="ABV30" s="121"/>
      <c r="ABW30" s="121"/>
      <c r="ABX30" s="121"/>
      <c r="ABY30" s="121"/>
      <c r="ABZ30" s="121"/>
      <c r="ACA30" s="121"/>
      <c r="ACB30" s="121"/>
      <c r="ACC30" s="121"/>
      <c r="ACD30" s="121"/>
      <c r="ACE30" s="121"/>
      <c r="ACF30" s="121"/>
      <c r="ACG30" s="121"/>
      <c r="ACH30" s="121"/>
      <c r="ACI30" s="121"/>
      <c r="ACJ30" s="121"/>
      <c r="ACK30" s="121"/>
      <c r="ACL30" s="121"/>
      <c r="ACM30" s="121"/>
      <c r="ACN30" s="121"/>
      <c r="ACO30" s="121"/>
      <c r="ACP30" s="121"/>
      <c r="ACQ30" s="121"/>
      <c r="ACR30" s="121"/>
      <c r="ACS30" s="121"/>
      <c r="ACT30" s="121"/>
      <c r="ACU30" s="121"/>
      <c r="ACV30" s="121"/>
      <c r="ACW30" s="121"/>
      <c r="ACX30" s="121"/>
      <c r="ACY30" s="121"/>
      <c r="ACZ30" s="121"/>
      <c r="ADA30" s="121"/>
      <c r="ADB30" s="121"/>
      <c r="ADC30" s="121"/>
      <c r="ADD30" s="121"/>
      <c r="ADE30" s="121"/>
      <c r="ADF30" s="121"/>
      <c r="ADG30" s="121"/>
      <c r="ADH30" s="121"/>
      <c r="ADI30" s="121"/>
      <c r="ADJ30" s="121"/>
      <c r="ADK30" s="121"/>
      <c r="ADL30" s="121"/>
      <c r="ADM30" s="121"/>
      <c r="ADN30" s="121"/>
      <c r="ADO30" s="121"/>
      <c r="ADP30" s="121"/>
      <c r="ADQ30" s="121"/>
      <c r="ADR30" s="121"/>
      <c r="ADS30" s="121"/>
      <c r="ADT30" s="121"/>
      <c r="ADU30" s="121"/>
      <c r="ADV30" s="121"/>
      <c r="ADW30" s="121"/>
      <c r="ADX30" s="121"/>
      <c r="ADY30" s="121"/>
      <c r="ADZ30" s="121"/>
      <c r="AEA30" s="121"/>
      <c r="AEB30" s="121"/>
      <c r="AEC30" s="121"/>
      <c r="AED30" s="121"/>
      <c r="AEE30" s="121"/>
      <c r="AEF30" s="121"/>
      <c r="AEG30" s="121"/>
      <c r="AEH30" s="121"/>
      <c r="AEI30" s="121"/>
      <c r="AEJ30" s="121"/>
      <c r="AEK30" s="121"/>
      <c r="AEL30" s="121"/>
      <c r="AEM30" s="121"/>
      <c r="AEN30" s="121"/>
      <c r="AEO30" s="121"/>
      <c r="AEP30" s="121"/>
      <c r="AEQ30" s="121"/>
      <c r="AER30" s="121"/>
      <c r="AES30" s="121"/>
      <c r="AET30" s="121"/>
      <c r="AEU30" s="121"/>
      <c r="AEV30" s="121"/>
      <c r="AEW30" s="121"/>
      <c r="AEX30" s="121"/>
      <c r="AEY30" s="121"/>
      <c r="AEZ30" s="121"/>
      <c r="AFA30" s="121"/>
      <c r="AFB30" s="121"/>
      <c r="AFC30" s="121"/>
      <c r="AFD30" s="121"/>
      <c r="AFE30" s="121"/>
      <c r="AFF30" s="121"/>
      <c r="AFG30" s="121"/>
      <c r="AFH30" s="121"/>
      <c r="AFI30" s="121"/>
      <c r="AFJ30" s="121"/>
      <c r="AFK30" s="121"/>
      <c r="AFL30" s="121"/>
      <c r="AFM30" s="121"/>
      <c r="AFN30" s="121"/>
      <c r="AFO30" s="121"/>
      <c r="AFP30" s="121"/>
      <c r="AFQ30" s="121"/>
      <c r="AFR30" s="121"/>
      <c r="AFS30" s="121"/>
      <c r="AFT30" s="121"/>
      <c r="AFU30" s="121"/>
      <c r="AFV30" s="121"/>
      <c r="AFW30" s="121"/>
      <c r="AFX30" s="121"/>
      <c r="AFY30" s="121"/>
      <c r="AFZ30" s="121"/>
      <c r="AGA30" s="121"/>
      <c r="AGB30" s="121"/>
      <c r="AGC30" s="121"/>
      <c r="AGD30" s="121"/>
      <c r="AGE30" s="121"/>
      <c r="AGF30" s="121"/>
      <c r="AGG30" s="121"/>
      <c r="AGH30" s="121"/>
      <c r="AGI30" s="121"/>
      <c r="AGJ30" s="121"/>
      <c r="AGK30" s="121"/>
      <c r="AGL30" s="121"/>
      <c r="AGM30" s="121"/>
      <c r="AGN30" s="121"/>
      <c r="AGO30" s="121"/>
      <c r="AGP30" s="121"/>
      <c r="AGQ30" s="121"/>
      <c r="AGR30" s="121"/>
      <c r="AGS30" s="121"/>
      <c r="AGT30" s="121"/>
      <c r="AGU30" s="121"/>
      <c r="AGV30" s="121"/>
      <c r="AGW30" s="121"/>
      <c r="AGX30" s="121"/>
      <c r="AGY30" s="121"/>
      <c r="AGZ30" s="121"/>
      <c r="AHA30" s="121"/>
      <c r="AHB30" s="121"/>
      <c r="AHC30" s="121"/>
      <c r="AHD30" s="121"/>
      <c r="AHE30" s="121"/>
      <c r="AHF30" s="121"/>
      <c r="AHG30" s="121"/>
      <c r="AHH30" s="121"/>
      <c r="AHI30" s="121"/>
      <c r="AHJ30" s="121"/>
      <c r="AHK30" s="121"/>
      <c r="AHL30" s="121"/>
      <c r="AHM30" s="121"/>
      <c r="AHN30" s="121"/>
      <c r="AHO30" s="121"/>
      <c r="AHP30" s="121"/>
      <c r="AHQ30" s="121"/>
      <c r="AHR30" s="121"/>
      <c r="AHS30" s="121"/>
      <c r="AHT30" s="121"/>
      <c r="AHU30" s="121"/>
      <c r="AHV30" s="121"/>
      <c r="AHW30" s="121"/>
      <c r="AHX30" s="121"/>
      <c r="AHY30" s="121"/>
      <c r="AHZ30" s="121"/>
      <c r="AIA30" s="121"/>
      <c r="AIB30" s="121"/>
      <c r="AIC30" s="121"/>
      <c r="AID30" s="121"/>
      <c r="AIE30" s="121"/>
      <c r="AIF30" s="121"/>
      <c r="AIG30" s="121"/>
      <c r="AIH30" s="121"/>
      <c r="AII30" s="121"/>
      <c r="AIJ30" s="121"/>
      <c r="AIK30" s="121"/>
      <c r="AIL30" s="121"/>
      <c r="AIM30" s="121"/>
      <c r="AIN30" s="121"/>
      <c r="AIO30" s="121"/>
      <c r="AIP30" s="121"/>
      <c r="AIQ30" s="121"/>
      <c r="AIR30" s="121"/>
      <c r="AIS30" s="121"/>
      <c r="AIT30" s="121"/>
      <c r="AIU30" s="121"/>
      <c r="AIV30" s="121"/>
      <c r="AIW30" s="121"/>
      <c r="AIX30" s="121"/>
      <c r="AIY30" s="121"/>
      <c r="AIZ30" s="121"/>
      <c r="AJA30" s="121"/>
      <c r="AJB30" s="121"/>
      <c r="AJC30" s="121"/>
      <c r="AJD30" s="121"/>
      <c r="AJE30" s="121"/>
      <c r="AJF30" s="121"/>
      <c r="AJG30" s="121"/>
      <c r="AJH30" s="121"/>
      <c r="AJI30" s="121"/>
      <c r="AJJ30" s="121"/>
      <c r="AJK30" s="121"/>
      <c r="AJL30" s="121"/>
      <c r="AJM30" s="121"/>
      <c r="AJN30" s="121"/>
      <c r="AJO30" s="121"/>
      <c r="AJP30" s="121"/>
      <c r="AJQ30" s="121"/>
      <c r="AJR30" s="121"/>
      <c r="AJS30" s="121"/>
      <c r="AJT30" s="121"/>
      <c r="AJU30" s="121"/>
      <c r="AJV30" s="121"/>
      <c r="AJW30" s="121"/>
      <c r="AJX30" s="121"/>
      <c r="AJY30" s="121"/>
      <c r="AJZ30" s="121"/>
      <c r="AKA30" s="121"/>
      <c r="AKB30" s="121"/>
      <c r="AKC30" s="121"/>
      <c r="AKD30" s="121"/>
      <c r="AKE30" s="121"/>
      <c r="AKF30" s="121"/>
      <c r="AKG30" s="121"/>
      <c r="AKH30" s="121"/>
      <c r="AKI30" s="121"/>
      <c r="AKJ30" s="121"/>
      <c r="AKK30" s="121"/>
      <c r="AKL30" s="121"/>
      <c r="AKM30" s="121"/>
      <c r="AKN30" s="121"/>
      <c r="AKO30" s="121"/>
      <c r="AKP30" s="121"/>
      <c r="AKQ30" s="121"/>
      <c r="AKR30" s="121"/>
      <c r="AKS30" s="121"/>
      <c r="AKT30" s="121"/>
      <c r="AKU30" s="121"/>
      <c r="AKV30" s="121"/>
      <c r="AKW30" s="121"/>
      <c r="AKX30" s="121"/>
      <c r="AKY30" s="121"/>
      <c r="AKZ30" s="121"/>
      <c r="ALA30" s="121"/>
      <c r="ALB30" s="121"/>
      <c r="ALC30" s="121"/>
      <c r="ALD30" s="121"/>
      <c r="ALE30" s="121"/>
      <c r="ALF30" s="121"/>
      <c r="ALG30" s="121"/>
      <c r="ALH30" s="121"/>
      <c r="ALI30" s="121"/>
      <c r="ALJ30" s="121"/>
      <c r="ALK30" s="121"/>
      <c r="ALL30" s="121"/>
      <c r="ALM30" s="121"/>
      <c r="ALN30" s="121"/>
      <c r="ALO30" s="121"/>
      <c r="ALP30" s="121"/>
      <c r="ALQ30" s="121"/>
      <c r="ALR30" s="121"/>
      <c r="ALS30" s="121"/>
      <c r="ALT30" s="121"/>
      <c r="ALU30" s="121"/>
      <c r="ALV30" s="121"/>
      <c r="ALW30" s="121"/>
      <c r="ALX30" s="121"/>
      <c r="ALY30" s="121"/>
      <c r="ALZ30" s="121"/>
      <c r="AMA30" s="121"/>
      <c r="AMB30" s="121"/>
      <c r="AMC30" s="121"/>
      <c r="AMD30" s="121"/>
      <c r="AME30" s="121"/>
      <c r="AMF30" s="121"/>
      <c r="AMG30" s="121"/>
      <c r="AMH30" s="121"/>
      <c r="AMI30" s="121"/>
      <c r="AMJ30" s="121"/>
      <c r="AMK30" s="121"/>
      <c r="AML30" s="121"/>
      <c r="AMM30" s="121"/>
      <c r="AMN30" s="121"/>
      <c r="AMO30" s="121"/>
      <c r="AMP30" s="121"/>
      <c r="AMQ30" s="121"/>
      <c r="AMR30" s="121"/>
      <c r="AMS30" s="121"/>
      <c r="AMT30" s="121"/>
      <c r="AMU30" s="121"/>
      <c r="AMV30" s="121"/>
      <c r="AMW30" s="121"/>
      <c r="AMX30" s="121"/>
      <c r="AMY30" s="121"/>
      <c r="AMZ30" s="121"/>
      <c r="ANA30" s="121"/>
      <c r="ANB30" s="121"/>
      <c r="ANC30" s="121"/>
      <c r="AND30" s="121"/>
      <c r="ANE30" s="121"/>
      <c r="ANF30" s="121"/>
      <c r="ANG30" s="121"/>
      <c r="ANH30" s="121"/>
      <c r="ANI30" s="121"/>
      <c r="ANJ30" s="121"/>
      <c r="ANK30" s="121"/>
      <c r="ANL30" s="121"/>
      <c r="ANM30" s="121"/>
      <c r="ANN30" s="121"/>
      <c r="ANO30" s="121"/>
      <c r="ANP30" s="121"/>
      <c r="ANQ30" s="121"/>
      <c r="ANR30" s="121"/>
      <c r="ANS30" s="121"/>
      <c r="ANT30" s="121"/>
      <c r="ANU30" s="121"/>
      <c r="ANV30" s="121"/>
      <c r="ANW30" s="121"/>
      <c r="ANX30" s="121"/>
      <c r="ANY30" s="121"/>
      <c r="ANZ30" s="121"/>
      <c r="AOA30" s="121"/>
      <c r="AOB30" s="121"/>
      <c r="AOC30" s="121"/>
      <c r="AOD30" s="121"/>
      <c r="AOE30" s="121"/>
      <c r="AOF30" s="121"/>
      <c r="AOG30" s="121"/>
      <c r="AOH30" s="121"/>
      <c r="AOI30" s="121"/>
      <c r="AOJ30" s="121"/>
      <c r="AOK30" s="121"/>
      <c r="AOL30" s="121"/>
      <c r="AOM30" s="121"/>
      <c r="AON30" s="121"/>
      <c r="AOO30" s="121"/>
      <c r="AOP30" s="121"/>
      <c r="AOQ30" s="121"/>
      <c r="AOR30" s="121"/>
      <c r="AOS30" s="121"/>
      <c r="AOT30" s="121"/>
      <c r="AOU30" s="121"/>
      <c r="AOV30" s="121"/>
      <c r="AOW30" s="121"/>
      <c r="AOX30" s="121"/>
      <c r="AOY30" s="121"/>
      <c r="AOZ30" s="121"/>
      <c r="APA30" s="121"/>
      <c r="APB30" s="121"/>
      <c r="APC30" s="121"/>
      <c r="APD30" s="121"/>
      <c r="APE30" s="121"/>
      <c r="APF30" s="121"/>
      <c r="APG30" s="121"/>
      <c r="APH30" s="121"/>
      <c r="API30" s="121"/>
      <c r="APJ30" s="121"/>
      <c r="APK30" s="121"/>
      <c r="APL30" s="121"/>
      <c r="APM30" s="121"/>
      <c r="APN30" s="121"/>
      <c r="APO30" s="121"/>
      <c r="APP30" s="121"/>
      <c r="APQ30" s="121"/>
      <c r="APR30" s="121"/>
      <c r="APS30" s="121"/>
      <c r="APT30" s="121"/>
      <c r="APU30" s="121"/>
      <c r="APV30" s="121"/>
      <c r="APW30" s="121"/>
      <c r="APX30" s="121"/>
      <c r="APY30" s="121"/>
      <c r="APZ30" s="121"/>
      <c r="AQA30" s="121"/>
      <c r="AQB30" s="121"/>
      <c r="AQC30" s="121"/>
      <c r="AQD30" s="121"/>
      <c r="AQE30" s="121"/>
      <c r="AQF30" s="121"/>
      <c r="AQG30" s="121"/>
      <c r="AQH30" s="121"/>
      <c r="AQI30" s="121"/>
      <c r="AQJ30" s="121"/>
      <c r="AQK30" s="121"/>
      <c r="AQL30" s="121"/>
      <c r="AQM30" s="121"/>
      <c r="AQN30" s="121"/>
      <c r="AQO30" s="121"/>
      <c r="AQP30" s="121"/>
      <c r="AQQ30" s="121"/>
      <c r="AQR30" s="121"/>
      <c r="AQS30" s="121"/>
      <c r="AQT30" s="121"/>
      <c r="AQU30" s="121"/>
      <c r="AQV30" s="121"/>
      <c r="AQW30" s="121"/>
      <c r="AQX30" s="121"/>
      <c r="AQY30" s="121"/>
      <c r="AQZ30" s="121"/>
      <c r="ARA30" s="121"/>
      <c r="ARB30" s="121"/>
      <c r="ARC30" s="121"/>
      <c r="ARD30" s="121"/>
      <c r="ARE30" s="121"/>
      <c r="ARF30" s="121"/>
      <c r="ARG30" s="121"/>
      <c r="ARH30" s="121"/>
      <c r="ARI30" s="121"/>
      <c r="ARJ30" s="121"/>
      <c r="ARK30" s="121"/>
      <c r="ARL30" s="121"/>
      <c r="ARM30" s="121"/>
      <c r="ARN30" s="121"/>
      <c r="ARO30" s="121"/>
      <c r="ARP30" s="121"/>
      <c r="ARQ30" s="121"/>
      <c r="ARR30" s="121"/>
      <c r="ARS30" s="121"/>
      <c r="ART30" s="121"/>
      <c r="ARU30" s="121"/>
      <c r="ARV30" s="121"/>
      <c r="ARW30" s="121"/>
      <c r="ARX30" s="121"/>
      <c r="ARY30" s="121"/>
      <c r="ARZ30" s="121"/>
      <c r="ASA30" s="121"/>
      <c r="ASB30" s="121"/>
      <c r="ASC30" s="121"/>
      <c r="ASD30" s="121"/>
      <c r="ASE30" s="121"/>
      <c r="ASF30" s="121"/>
      <c r="ASG30" s="121"/>
      <c r="ASH30" s="121"/>
      <c r="ASI30" s="121"/>
      <c r="ASJ30" s="121"/>
      <c r="ASK30" s="121"/>
      <c r="ASL30" s="121"/>
      <c r="ASM30" s="121"/>
      <c r="ASN30" s="121"/>
      <c r="ASO30" s="121"/>
      <c r="ASP30" s="121"/>
      <c r="ASQ30" s="121"/>
      <c r="ASR30" s="121"/>
      <c r="ASS30" s="121"/>
      <c r="AST30" s="121"/>
      <c r="ASU30" s="121"/>
      <c r="ASV30" s="121"/>
      <c r="ASW30" s="121"/>
      <c r="ASX30" s="121"/>
      <c r="ASY30" s="121"/>
      <c r="ASZ30" s="121"/>
      <c r="ATA30" s="121"/>
      <c r="ATB30" s="121"/>
      <c r="ATC30" s="121"/>
      <c r="ATD30" s="121"/>
      <c r="ATE30" s="121"/>
      <c r="ATF30" s="121"/>
      <c r="ATG30" s="121"/>
      <c r="ATH30" s="121"/>
      <c r="ATI30" s="121"/>
      <c r="ATJ30" s="121"/>
      <c r="ATK30" s="121"/>
      <c r="ATL30" s="121"/>
      <c r="ATM30" s="121"/>
      <c r="ATN30" s="121"/>
      <c r="ATO30" s="121"/>
      <c r="ATP30" s="121"/>
      <c r="ATQ30" s="121"/>
      <c r="ATR30" s="121"/>
      <c r="ATS30" s="121"/>
      <c r="ATT30" s="121"/>
      <c r="ATU30" s="121"/>
      <c r="ATV30" s="121"/>
      <c r="ATW30" s="121"/>
      <c r="ATX30" s="121"/>
      <c r="ATY30" s="121"/>
      <c r="ATZ30" s="121"/>
      <c r="AUA30" s="121"/>
      <c r="AUB30" s="121"/>
      <c r="AUC30" s="121"/>
      <c r="AUD30" s="121"/>
      <c r="AUE30" s="121"/>
      <c r="AUF30" s="121"/>
      <c r="AUG30" s="121"/>
      <c r="AUH30" s="121"/>
      <c r="AUI30" s="121"/>
      <c r="AUJ30" s="121"/>
      <c r="AUK30" s="121"/>
      <c r="AUL30" s="121"/>
      <c r="AUM30" s="121"/>
      <c r="AUN30" s="121"/>
      <c r="AUO30" s="121"/>
      <c r="AUP30" s="121"/>
      <c r="AUQ30" s="121"/>
      <c r="AUR30" s="121"/>
      <c r="AUS30" s="121"/>
      <c r="AUT30" s="121"/>
      <c r="AUU30" s="121"/>
      <c r="AUV30" s="121"/>
      <c r="AUW30" s="121"/>
      <c r="AUX30" s="121"/>
      <c r="AUY30" s="121"/>
      <c r="AUZ30" s="121"/>
      <c r="AVA30" s="121"/>
      <c r="AVB30" s="121"/>
      <c r="AVC30" s="121"/>
      <c r="AVD30" s="121"/>
      <c r="AVE30" s="121"/>
      <c r="AVF30" s="121"/>
      <c r="AVG30" s="121"/>
      <c r="AVH30" s="121"/>
      <c r="AVI30" s="121"/>
      <c r="AVJ30" s="121"/>
      <c r="AVK30" s="121"/>
      <c r="AVL30" s="121"/>
      <c r="AVM30" s="121"/>
      <c r="AVN30" s="121"/>
      <c r="AVO30" s="121"/>
      <c r="AVP30" s="121"/>
      <c r="AVQ30" s="121"/>
      <c r="AVR30" s="121"/>
      <c r="AVS30" s="121"/>
      <c r="AVT30" s="121"/>
      <c r="AVU30" s="121"/>
      <c r="AVV30" s="121"/>
      <c r="AVW30" s="121"/>
      <c r="AVX30" s="121"/>
      <c r="AVY30" s="121"/>
      <c r="AVZ30" s="121"/>
      <c r="AWA30" s="121"/>
      <c r="AWB30" s="121"/>
      <c r="AWC30" s="121"/>
      <c r="AWD30" s="121"/>
      <c r="AWE30" s="121"/>
      <c r="AWF30" s="121"/>
      <c r="AWG30" s="121"/>
      <c r="AWH30" s="121"/>
      <c r="AWI30" s="121"/>
      <c r="AWJ30" s="121"/>
      <c r="AWK30" s="121"/>
      <c r="AWL30" s="121"/>
      <c r="AWM30" s="121"/>
      <c r="AWN30" s="121"/>
      <c r="AWO30" s="121"/>
      <c r="AWP30" s="121"/>
      <c r="AWQ30" s="121"/>
      <c r="AWR30" s="121"/>
      <c r="AWS30" s="121"/>
      <c r="AWT30" s="121"/>
      <c r="AWU30" s="121"/>
      <c r="AWV30" s="121"/>
      <c r="AWW30" s="121"/>
      <c r="AWX30" s="121"/>
      <c r="AWY30" s="121"/>
      <c r="AWZ30" s="121"/>
      <c r="AXA30" s="121"/>
      <c r="AXB30" s="121"/>
      <c r="AXC30" s="121"/>
      <c r="AXD30" s="121"/>
      <c r="AXE30" s="121"/>
      <c r="AXF30" s="121"/>
      <c r="AXG30" s="121"/>
      <c r="AXH30" s="121"/>
      <c r="AXI30" s="121"/>
      <c r="AXJ30" s="121"/>
      <c r="AXK30" s="121"/>
      <c r="AXL30" s="121"/>
      <c r="AXM30" s="121"/>
      <c r="AXN30" s="121"/>
      <c r="AXO30" s="121"/>
      <c r="AXP30" s="121"/>
      <c r="AXQ30" s="121"/>
      <c r="AXR30" s="121"/>
      <c r="AXS30" s="121"/>
      <c r="AXT30" s="121"/>
      <c r="AXU30" s="121"/>
      <c r="AXV30" s="121"/>
      <c r="AXW30" s="121"/>
      <c r="AXX30" s="121"/>
      <c r="AXY30" s="121"/>
      <c r="AXZ30" s="121"/>
      <c r="AYA30" s="121"/>
      <c r="AYB30" s="121"/>
      <c r="AYC30" s="121"/>
      <c r="AYD30" s="121"/>
      <c r="AYE30" s="121"/>
      <c r="AYF30" s="121"/>
      <c r="AYG30" s="121"/>
      <c r="AYH30" s="121"/>
      <c r="AYI30" s="121"/>
      <c r="AYJ30" s="121"/>
      <c r="AYK30" s="121"/>
      <c r="AYL30" s="121"/>
      <c r="AYM30" s="121"/>
      <c r="AYN30" s="121"/>
      <c r="AYO30" s="121"/>
      <c r="AYP30" s="121"/>
      <c r="AYQ30" s="121"/>
      <c r="AYR30" s="121"/>
      <c r="AYS30" s="121"/>
      <c r="AYT30" s="121"/>
      <c r="AYU30" s="121"/>
      <c r="AYV30" s="121"/>
      <c r="AYW30" s="121"/>
      <c r="AYX30" s="121"/>
      <c r="AYY30" s="121"/>
      <c r="AYZ30" s="121"/>
      <c r="AZA30" s="121"/>
      <c r="AZB30" s="121"/>
      <c r="AZC30" s="121"/>
      <c r="AZD30" s="121"/>
      <c r="AZE30" s="121"/>
      <c r="AZF30" s="121"/>
      <c r="AZG30" s="121"/>
      <c r="AZH30" s="121"/>
      <c r="AZI30" s="121"/>
      <c r="AZJ30" s="121"/>
      <c r="AZK30" s="121"/>
      <c r="AZL30" s="121"/>
      <c r="AZM30" s="121"/>
      <c r="AZN30" s="121"/>
      <c r="AZO30" s="121"/>
      <c r="AZP30" s="121"/>
      <c r="AZQ30" s="121"/>
      <c r="AZR30" s="121"/>
      <c r="AZS30" s="121"/>
      <c r="AZT30" s="121"/>
      <c r="AZU30" s="121"/>
      <c r="AZV30" s="121"/>
      <c r="AZW30" s="121"/>
      <c r="AZX30" s="121"/>
      <c r="AZY30" s="121"/>
      <c r="AZZ30" s="121"/>
      <c r="BAA30" s="121"/>
      <c r="BAB30" s="121"/>
      <c r="BAC30" s="121"/>
      <c r="BAD30" s="121"/>
      <c r="BAE30" s="121"/>
      <c r="BAF30" s="121"/>
      <c r="BAG30" s="121"/>
      <c r="BAH30" s="121"/>
      <c r="BAI30" s="121"/>
      <c r="BAJ30" s="121"/>
      <c r="BAK30" s="121"/>
      <c r="BAL30" s="121"/>
      <c r="BAM30" s="121"/>
      <c r="BAN30" s="121"/>
      <c r="BAO30" s="121"/>
      <c r="BAP30" s="121"/>
      <c r="BAQ30" s="121"/>
      <c r="BAR30" s="121"/>
      <c r="BAS30" s="121"/>
      <c r="BAT30" s="121"/>
      <c r="BAU30" s="121"/>
      <c r="BAV30" s="121"/>
      <c r="BAW30" s="121"/>
      <c r="BAX30" s="121"/>
      <c r="BAY30" s="121"/>
      <c r="BAZ30" s="121"/>
      <c r="BBA30" s="121"/>
      <c r="BBB30" s="121"/>
      <c r="BBC30" s="121"/>
      <c r="BBD30" s="121"/>
    </row>
    <row r="31" spans="1:1408" s="69" customFormat="1" ht="127.5" customHeight="1" x14ac:dyDescent="0.25">
      <c r="A31" s="74">
        <v>4</v>
      </c>
      <c r="B31" s="64" t="s">
        <v>17</v>
      </c>
      <c r="C31" s="75" t="s">
        <v>77</v>
      </c>
      <c r="D31" s="76" t="s">
        <v>80</v>
      </c>
      <c r="E31" s="42" t="s">
        <v>9</v>
      </c>
      <c r="F31" s="43">
        <v>43831</v>
      </c>
      <c r="G31" s="65">
        <v>44926</v>
      </c>
      <c r="H31" s="34">
        <f>I31+O31+T31</f>
        <v>50869.8</v>
      </c>
      <c r="I31" s="34">
        <f>J31+K31+L31+N31</f>
        <v>18167.800000000003</v>
      </c>
      <c r="J31" s="34">
        <f t="shared" ref="J31:N31" si="4">J32</f>
        <v>13241.7</v>
      </c>
      <c r="K31" s="34">
        <f t="shared" si="4"/>
        <v>4926.1000000000004</v>
      </c>
      <c r="L31" s="34">
        <f t="shared" si="4"/>
        <v>0</v>
      </c>
      <c r="M31" s="34">
        <f t="shared" si="4"/>
        <v>0</v>
      </c>
      <c r="N31" s="34">
        <f t="shared" si="4"/>
        <v>0</v>
      </c>
      <c r="O31" s="66">
        <f>P31+Q31+R31+S31</f>
        <v>16351</v>
      </c>
      <c r="P31" s="34">
        <f t="shared" ref="P31:X31" si="5">P32</f>
        <v>0</v>
      </c>
      <c r="Q31" s="34">
        <f t="shared" si="5"/>
        <v>16351</v>
      </c>
      <c r="R31" s="34">
        <f t="shared" si="5"/>
        <v>0</v>
      </c>
      <c r="S31" s="34">
        <f t="shared" si="5"/>
        <v>0</v>
      </c>
      <c r="T31" s="66">
        <f>U31+V31+W31+X31</f>
        <v>16351</v>
      </c>
      <c r="U31" s="66">
        <f t="shared" si="5"/>
        <v>0</v>
      </c>
      <c r="V31" s="66">
        <f t="shared" si="5"/>
        <v>16351</v>
      </c>
      <c r="W31" s="66">
        <f t="shared" si="5"/>
        <v>0</v>
      </c>
      <c r="X31" s="66">
        <f t="shared" si="5"/>
        <v>0</v>
      </c>
      <c r="Y31" s="77" t="s">
        <v>16</v>
      </c>
      <c r="Z31" s="77" t="s">
        <v>16</v>
      </c>
      <c r="AA31" s="77" t="s">
        <v>16</v>
      </c>
      <c r="AB31" s="77" t="s">
        <v>16</v>
      </c>
      <c r="AC31" s="77" t="s">
        <v>16</v>
      </c>
      <c r="AD31" s="77" t="s">
        <v>16</v>
      </c>
      <c r="AE31" s="77" t="s">
        <v>16</v>
      </c>
      <c r="AF31" s="77" t="s">
        <v>16</v>
      </c>
      <c r="AG31" s="77" t="s">
        <v>16</v>
      </c>
      <c r="AH31" s="77" t="s">
        <v>16</v>
      </c>
      <c r="AI31" s="77" t="s">
        <v>16</v>
      </c>
      <c r="AJ31" s="77" t="s">
        <v>16</v>
      </c>
      <c r="AK31" s="7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  <c r="JB31" s="68"/>
      <c r="JC31" s="68"/>
      <c r="JD31" s="68"/>
      <c r="JE31" s="68"/>
      <c r="JF31" s="68"/>
      <c r="JG31" s="68"/>
      <c r="JH31" s="68"/>
      <c r="JI31" s="68"/>
      <c r="JJ31" s="68"/>
      <c r="JK31" s="68"/>
      <c r="JL31" s="68"/>
      <c r="JM31" s="68"/>
      <c r="JN31" s="68"/>
      <c r="JO31" s="68"/>
      <c r="JP31" s="68"/>
      <c r="JQ31" s="68"/>
      <c r="JR31" s="68"/>
      <c r="JS31" s="68"/>
      <c r="JT31" s="68"/>
      <c r="JU31" s="68"/>
      <c r="JV31" s="68"/>
      <c r="JW31" s="68"/>
      <c r="JX31" s="68"/>
      <c r="JY31" s="68"/>
      <c r="JZ31" s="68"/>
      <c r="KA31" s="68"/>
      <c r="KB31" s="68"/>
      <c r="KC31" s="68"/>
      <c r="KD31" s="68"/>
      <c r="KE31" s="68"/>
      <c r="KF31" s="68"/>
      <c r="KG31" s="68"/>
      <c r="KH31" s="68"/>
      <c r="KI31" s="68"/>
      <c r="KJ31" s="68"/>
      <c r="KK31" s="68"/>
      <c r="KL31" s="68"/>
      <c r="KM31" s="68"/>
      <c r="KN31" s="68"/>
      <c r="KO31" s="68"/>
      <c r="KP31" s="68"/>
      <c r="KQ31" s="68"/>
      <c r="KR31" s="68"/>
      <c r="KS31" s="68"/>
      <c r="KT31" s="68"/>
      <c r="KU31" s="68"/>
      <c r="KV31" s="68"/>
      <c r="KW31" s="68"/>
      <c r="KX31" s="68"/>
      <c r="KY31" s="68"/>
      <c r="KZ31" s="68"/>
      <c r="LA31" s="68"/>
      <c r="LB31" s="68"/>
      <c r="LC31" s="68"/>
      <c r="LD31" s="68"/>
      <c r="LE31" s="68"/>
      <c r="LF31" s="68"/>
      <c r="LG31" s="68"/>
      <c r="LH31" s="68"/>
      <c r="LI31" s="68"/>
      <c r="LJ31" s="68"/>
      <c r="LK31" s="68"/>
      <c r="LL31" s="68"/>
      <c r="LM31" s="68"/>
      <c r="LN31" s="68"/>
      <c r="LO31" s="68"/>
      <c r="LP31" s="68"/>
      <c r="LQ31" s="68"/>
      <c r="LR31" s="68"/>
      <c r="LS31" s="68"/>
      <c r="LT31" s="68"/>
      <c r="LU31" s="68"/>
      <c r="LV31" s="68"/>
      <c r="LW31" s="68"/>
      <c r="LX31" s="68"/>
      <c r="LY31" s="68"/>
      <c r="LZ31" s="68"/>
      <c r="MA31" s="68"/>
      <c r="MB31" s="68"/>
      <c r="MC31" s="68"/>
      <c r="MD31" s="68"/>
      <c r="ME31" s="68"/>
      <c r="MF31" s="68"/>
      <c r="MG31" s="68"/>
      <c r="MH31" s="68"/>
      <c r="MI31" s="68"/>
      <c r="MJ31" s="68"/>
      <c r="MK31" s="68"/>
      <c r="ML31" s="68"/>
      <c r="MM31" s="68"/>
      <c r="MN31" s="68"/>
      <c r="MO31" s="68"/>
      <c r="MP31" s="68"/>
      <c r="MQ31" s="68"/>
      <c r="MR31" s="68"/>
      <c r="MS31" s="68"/>
      <c r="MT31" s="68"/>
      <c r="MU31" s="68"/>
      <c r="MV31" s="68"/>
      <c r="MW31" s="68"/>
      <c r="MX31" s="68"/>
      <c r="MY31" s="68"/>
      <c r="MZ31" s="68"/>
      <c r="NA31" s="68"/>
      <c r="NB31" s="68"/>
      <c r="NC31" s="68"/>
      <c r="ND31" s="68"/>
      <c r="NE31" s="68"/>
      <c r="NF31" s="68"/>
      <c r="NG31" s="68"/>
      <c r="NH31" s="68"/>
      <c r="NI31" s="68"/>
      <c r="NJ31" s="68"/>
      <c r="NK31" s="68"/>
      <c r="NL31" s="68"/>
      <c r="NM31" s="68"/>
      <c r="NN31" s="68"/>
      <c r="NO31" s="68"/>
      <c r="NP31" s="68"/>
      <c r="NQ31" s="68"/>
      <c r="NR31" s="68"/>
      <c r="NS31" s="68"/>
      <c r="NT31" s="68"/>
      <c r="NU31" s="68"/>
      <c r="NV31" s="68"/>
      <c r="NW31" s="68"/>
      <c r="NX31" s="68"/>
      <c r="NY31" s="68"/>
      <c r="NZ31" s="68"/>
      <c r="OA31" s="68"/>
      <c r="OB31" s="68"/>
      <c r="OC31" s="68"/>
      <c r="OD31" s="68"/>
      <c r="OE31" s="68"/>
      <c r="OF31" s="68"/>
      <c r="OG31" s="68"/>
      <c r="OH31" s="68"/>
      <c r="OI31" s="68"/>
      <c r="OJ31" s="68"/>
      <c r="OK31" s="68"/>
      <c r="OL31" s="68"/>
      <c r="OM31" s="68"/>
      <c r="ON31" s="68"/>
      <c r="OO31" s="68"/>
      <c r="OP31" s="68"/>
      <c r="OQ31" s="68"/>
      <c r="OR31" s="68"/>
      <c r="OS31" s="68"/>
      <c r="OT31" s="68"/>
      <c r="OU31" s="68"/>
      <c r="OV31" s="68"/>
      <c r="OW31" s="68"/>
      <c r="OX31" s="68"/>
      <c r="OY31" s="68"/>
      <c r="OZ31" s="68"/>
      <c r="PA31" s="68"/>
      <c r="PB31" s="68"/>
      <c r="PC31" s="68"/>
      <c r="PD31" s="68"/>
      <c r="PE31" s="68"/>
      <c r="PF31" s="68"/>
      <c r="PG31" s="68"/>
      <c r="PH31" s="68"/>
      <c r="PI31" s="68"/>
      <c r="PJ31" s="68"/>
      <c r="PK31" s="68"/>
      <c r="PL31" s="68"/>
      <c r="PM31" s="68"/>
      <c r="PN31" s="68"/>
      <c r="PO31" s="68"/>
      <c r="PP31" s="68"/>
      <c r="PQ31" s="68"/>
      <c r="PR31" s="68"/>
      <c r="PS31" s="68"/>
      <c r="PT31" s="68"/>
      <c r="PU31" s="68"/>
      <c r="PV31" s="68"/>
      <c r="PW31" s="68"/>
      <c r="PX31" s="68"/>
      <c r="PY31" s="68"/>
      <c r="PZ31" s="68"/>
      <c r="QA31" s="68"/>
      <c r="QB31" s="68"/>
      <c r="QC31" s="68"/>
      <c r="QD31" s="68"/>
      <c r="QE31" s="68"/>
      <c r="QF31" s="68"/>
      <c r="QG31" s="68"/>
      <c r="QH31" s="68"/>
      <c r="QI31" s="68"/>
      <c r="QJ31" s="68"/>
      <c r="QK31" s="68"/>
      <c r="QL31" s="68"/>
      <c r="QM31" s="68"/>
      <c r="QN31" s="68"/>
      <c r="QO31" s="68"/>
      <c r="QP31" s="68"/>
      <c r="QQ31" s="68"/>
      <c r="QR31" s="68"/>
      <c r="QS31" s="68"/>
      <c r="QT31" s="68"/>
      <c r="QU31" s="68"/>
      <c r="QV31" s="68"/>
      <c r="QW31" s="68"/>
      <c r="QX31" s="68"/>
      <c r="QY31" s="68"/>
      <c r="QZ31" s="68"/>
      <c r="RA31" s="68"/>
      <c r="RB31" s="68"/>
      <c r="RC31" s="68"/>
      <c r="RD31" s="68"/>
      <c r="RE31" s="68"/>
      <c r="RF31" s="68"/>
      <c r="RG31" s="68"/>
      <c r="RH31" s="68"/>
      <c r="RI31" s="68"/>
      <c r="RJ31" s="68"/>
      <c r="RK31" s="68"/>
      <c r="RL31" s="68"/>
      <c r="RM31" s="68"/>
      <c r="RN31" s="68"/>
      <c r="RO31" s="68"/>
      <c r="RP31" s="68"/>
      <c r="RQ31" s="68"/>
      <c r="RR31" s="68"/>
      <c r="RS31" s="68"/>
      <c r="RT31" s="68"/>
      <c r="RU31" s="68"/>
      <c r="RV31" s="68"/>
      <c r="RW31" s="68"/>
      <c r="RX31" s="68"/>
      <c r="RY31" s="68"/>
      <c r="RZ31" s="68"/>
      <c r="SA31" s="68"/>
      <c r="SB31" s="68"/>
      <c r="SC31" s="68"/>
      <c r="SD31" s="68"/>
      <c r="SE31" s="68"/>
      <c r="SF31" s="68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8"/>
      <c r="TK31" s="68"/>
      <c r="TL31" s="68"/>
      <c r="TM31" s="68"/>
      <c r="TN31" s="68"/>
      <c r="TO31" s="68"/>
      <c r="TP31" s="68"/>
      <c r="TQ31" s="68"/>
      <c r="TR31" s="68"/>
      <c r="TS31" s="68"/>
      <c r="TT31" s="68"/>
      <c r="TU31" s="68"/>
      <c r="TV31" s="68"/>
      <c r="TW31" s="68"/>
      <c r="TX31" s="68"/>
      <c r="TY31" s="68"/>
      <c r="TZ31" s="68"/>
      <c r="UA31" s="68"/>
      <c r="UB31" s="68"/>
      <c r="UC31" s="68"/>
      <c r="UD31" s="68"/>
      <c r="UE31" s="68"/>
      <c r="UF31" s="68"/>
      <c r="UG31" s="68"/>
      <c r="UH31" s="68"/>
      <c r="UI31" s="68"/>
      <c r="UJ31" s="68"/>
      <c r="UK31" s="68"/>
      <c r="UL31" s="68"/>
      <c r="UM31" s="68"/>
      <c r="UN31" s="68"/>
      <c r="UO31" s="68"/>
      <c r="UP31" s="68"/>
      <c r="UQ31" s="68"/>
      <c r="UR31" s="68"/>
      <c r="US31" s="68"/>
      <c r="UT31" s="68"/>
      <c r="UU31" s="68"/>
      <c r="UV31" s="68"/>
      <c r="UW31" s="68"/>
      <c r="UX31" s="68"/>
      <c r="UY31" s="68"/>
      <c r="UZ31" s="68"/>
      <c r="VA31" s="68"/>
      <c r="VB31" s="68"/>
      <c r="VC31" s="68"/>
      <c r="VD31" s="68"/>
      <c r="VE31" s="68"/>
      <c r="VF31" s="68"/>
      <c r="VG31" s="68"/>
      <c r="VH31" s="68"/>
      <c r="VI31" s="68"/>
      <c r="VJ31" s="68"/>
      <c r="VK31" s="68"/>
      <c r="VL31" s="68"/>
      <c r="VM31" s="68"/>
      <c r="VN31" s="68"/>
      <c r="VO31" s="68"/>
      <c r="VP31" s="68"/>
      <c r="VQ31" s="68"/>
      <c r="VR31" s="68"/>
      <c r="VS31" s="68"/>
      <c r="VT31" s="68"/>
      <c r="VU31" s="68"/>
      <c r="VV31" s="68"/>
      <c r="VW31" s="68"/>
      <c r="VX31" s="68"/>
      <c r="VY31" s="68"/>
      <c r="VZ31" s="68"/>
      <c r="WA31" s="68"/>
      <c r="WB31" s="68"/>
      <c r="WC31" s="68"/>
      <c r="WD31" s="68"/>
      <c r="WE31" s="68"/>
      <c r="WF31" s="68"/>
      <c r="WG31" s="68"/>
      <c r="WH31" s="68"/>
      <c r="WI31" s="68"/>
      <c r="WJ31" s="68"/>
      <c r="WK31" s="68"/>
      <c r="WL31" s="68"/>
      <c r="WM31" s="68"/>
      <c r="WN31" s="68"/>
      <c r="WO31" s="68"/>
      <c r="WP31" s="68"/>
      <c r="WQ31" s="68"/>
      <c r="WR31" s="68"/>
      <c r="WS31" s="68"/>
      <c r="WT31" s="68"/>
      <c r="WU31" s="68"/>
      <c r="WV31" s="68"/>
      <c r="WW31" s="68"/>
      <c r="WX31" s="68"/>
      <c r="WY31" s="68"/>
      <c r="WZ31" s="68"/>
      <c r="XA31" s="68"/>
      <c r="XB31" s="68"/>
      <c r="XC31" s="68"/>
      <c r="XD31" s="68"/>
      <c r="XE31" s="68"/>
      <c r="XF31" s="68"/>
      <c r="XG31" s="68"/>
      <c r="XH31" s="68"/>
      <c r="XI31" s="68"/>
      <c r="XJ31" s="68"/>
      <c r="XK31" s="68"/>
      <c r="XL31" s="68"/>
      <c r="XM31" s="68"/>
      <c r="XN31" s="68"/>
      <c r="XO31" s="68"/>
      <c r="XP31" s="68"/>
      <c r="XQ31" s="68"/>
      <c r="XR31" s="68"/>
      <c r="XS31" s="68"/>
      <c r="XT31" s="68"/>
      <c r="XU31" s="68"/>
      <c r="XV31" s="68"/>
      <c r="XW31" s="68"/>
      <c r="XX31" s="68"/>
      <c r="XY31" s="68"/>
      <c r="XZ31" s="68"/>
      <c r="YA31" s="68"/>
      <c r="YB31" s="68"/>
      <c r="YC31" s="68"/>
      <c r="YD31" s="68"/>
      <c r="YE31" s="68"/>
      <c r="YF31" s="68"/>
      <c r="YG31" s="68"/>
      <c r="YH31" s="68"/>
      <c r="YI31" s="68"/>
      <c r="YJ31" s="68"/>
      <c r="YK31" s="68"/>
      <c r="YL31" s="68"/>
      <c r="YM31" s="68"/>
      <c r="YN31" s="68"/>
      <c r="YO31" s="68"/>
      <c r="YP31" s="68"/>
      <c r="YQ31" s="68"/>
      <c r="YR31" s="68"/>
      <c r="YS31" s="68"/>
      <c r="YT31" s="68"/>
      <c r="YU31" s="68"/>
      <c r="YV31" s="68"/>
      <c r="YW31" s="68"/>
      <c r="YX31" s="68"/>
      <c r="YY31" s="68"/>
      <c r="YZ31" s="68"/>
      <c r="ZA31" s="68"/>
      <c r="ZB31" s="68"/>
      <c r="ZC31" s="68"/>
      <c r="ZD31" s="68"/>
      <c r="ZE31" s="68"/>
      <c r="ZF31" s="68"/>
      <c r="ZG31" s="68"/>
      <c r="ZH31" s="68"/>
      <c r="ZI31" s="68"/>
      <c r="ZJ31" s="68"/>
      <c r="ZK31" s="68"/>
      <c r="ZL31" s="68"/>
      <c r="ZM31" s="68"/>
      <c r="ZN31" s="68"/>
      <c r="ZO31" s="68"/>
      <c r="ZP31" s="68"/>
      <c r="ZQ31" s="68"/>
      <c r="ZR31" s="68"/>
      <c r="ZS31" s="68"/>
      <c r="ZT31" s="68"/>
      <c r="ZU31" s="68"/>
      <c r="ZV31" s="68"/>
      <c r="ZW31" s="68"/>
      <c r="ZX31" s="68"/>
      <c r="ZY31" s="68"/>
      <c r="ZZ31" s="68"/>
      <c r="AAA31" s="68"/>
      <c r="AAB31" s="68"/>
      <c r="AAC31" s="68"/>
      <c r="AAD31" s="68"/>
      <c r="AAE31" s="68"/>
      <c r="AAF31" s="68"/>
      <c r="AAG31" s="68"/>
      <c r="AAH31" s="68"/>
      <c r="AAI31" s="68"/>
      <c r="AAJ31" s="68"/>
      <c r="AAK31" s="68"/>
      <c r="AAL31" s="68"/>
      <c r="AAM31" s="68"/>
      <c r="AAN31" s="68"/>
      <c r="AAO31" s="68"/>
      <c r="AAP31" s="68"/>
      <c r="AAQ31" s="68"/>
      <c r="AAR31" s="68"/>
      <c r="AAS31" s="68"/>
      <c r="AAT31" s="68"/>
      <c r="AAU31" s="68"/>
      <c r="AAV31" s="68"/>
      <c r="AAW31" s="68"/>
      <c r="AAX31" s="68"/>
      <c r="AAY31" s="68"/>
      <c r="AAZ31" s="68"/>
      <c r="ABA31" s="68"/>
      <c r="ABB31" s="68"/>
      <c r="ABC31" s="68"/>
      <c r="ABD31" s="68"/>
      <c r="ABE31" s="68"/>
      <c r="ABF31" s="68"/>
      <c r="ABG31" s="68"/>
      <c r="ABH31" s="68"/>
      <c r="ABI31" s="68"/>
      <c r="ABJ31" s="68"/>
      <c r="ABK31" s="68"/>
      <c r="ABL31" s="68"/>
      <c r="ABM31" s="68"/>
      <c r="ABN31" s="68"/>
      <c r="ABO31" s="68"/>
      <c r="ABP31" s="68"/>
      <c r="ABQ31" s="68"/>
      <c r="ABR31" s="68"/>
      <c r="ABS31" s="68"/>
      <c r="ABT31" s="68"/>
      <c r="ABU31" s="68"/>
      <c r="ABV31" s="68"/>
      <c r="ABW31" s="68"/>
      <c r="ABX31" s="68"/>
      <c r="ABY31" s="68"/>
      <c r="ABZ31" s="68"/>
      <c r="ACA31" s="68"/>
      <c r="ACB31" s="68"/>
      <c r="ACC31" s="68"/>
      <c r="ACD31" s="68"/>
      <c r="ACE31" s="68"/>
      <c r="ACF31" s="68"/>
      <c r="ACG31" s="68"/>
      <c r="ACH31" s="68"/>
      <c r="ACI31" s="68"/>
      <c r="ACJ31" s="68"/>
      <c r="ACK31" s="68"/>
      <c r="ACL31" s="68"/>
      <c r="ACM31" s="68"/>
      <c r="ACN31" s="68"/>
      <c r="ACO31" s="68"/>
      <c r="ACP31" s="68"/>
      <c r="ACQ31" s="68"/>
      <c r="ACR31" s="68"/>
      <c r="ACS31" s="68"/>
      <c r="ACT31" s="68"/>
      <c r="ACU31" s="68"/>
      <c r="ACV31" s="68"/>
      <c r="ACW31" s="68"/>
      <c r="ACX31" s="68"/>
      <c r="ACY31" s="68"/>
      <c r="ACZ31" s="68"/>
      <c r="ADA31" s="68"/>
      <c r="ADB31" s="68"/>
      <c r="ADC31" s="68"/>
      <c r="ADD31" s="68"/>
      <c r="ADE31" s="68"/>
      <c r="ADF31" s="68"/>
      <c r="ADG31" s="68"/>
      <c r="ADH31" s="68"/>
      <c r="ADI31" s="68"/>
      <c r="ADJ31" s="68"/>
      <c r="ADK31" s="68"/>
      <c r="ADL31" s="68"/>
      <c r="ADM31" s="68"/>
      <c r="ADN31" s="68"/>
      <c r="ADO31" s="68"/>
      <c r="ADP31" s="68"/>
      <c r="ADQ31" s="68"/>
      <c r="ADR31" s="68"/>
      <c r="ADS31" s="68"/>
      <c r="ADT31" s="68"/>
      <c r="ADU31" s="68"/>
      <c r="ADV31" s="68"/>
      <c r="ADW31" s="68"/>
      <c r="ADX31" s="68"/>
      <c r="ADY31" s="68"/>
      <c r="ADZ31" s="68"/>
      <c r="AEA31" s="68"/>
      <c r="AEB31" s="68"/>
      <c r="AEC31" s="68"/>
      <c r="AED31" s="68"/>
      <c r="AEE31" s="68"/>
      <c r="AEF31" s="68"/>
      <c r="AEG31" s="68"/>
      <c r="AEH31" s="68"/>
      <c r="AEI31" s="68"/>
      <c r="AEJ31" s="68"/>
      <c r="AEK31" s="68"/>
      <c r="AEL31" s="68"/>
      <c r="AEM31" s="68"/>
      <c r="AEN31" s="68"/>
      <c r="AEO31" s="68"/>
      <c r="AEP31" s="68"/>
      <c r="AEQ31" s="68"/>
      <c r="AER31" s="68"/>
      <c r="AES31" s="68"/>
      <c r="AET31" s="68"/>
      <c r="AEU31" s="68"/>
      <c r="AEV31" s="68"/>
      <c r="AEW31" s="68"/>
      <c r="AEX31" s="68"/>
      <c r="AEY31" s="68"/>
      <c r="AEZ31" s="68"/>
      <c r="AFA31" s="68"/>
      <c r="AFB31" s="68"/>
      <c r="AFC31" s="68"/>
      <c r="AFD31" s="68"/>
      <c r="AFE31" s="68"/>
      <c r="AFF31" s="68"/>
      <c r="AFG31" s="68"/>
      <c r="AFH31" s="68"/>
      <c r="AFI31" s="68"/>
      <c r="AFJ31" s="68"/>
      <c r="AFK31" s="68"/>
      <c r="AFL31" s="68"/>
      <c r="AFM31" s="68"/>
      <c r="AFN31" s="68"/>
      <c r="AFO31" s="68"/>
      <c r="AFP31" s="68"/>
      <c r="AFQ31" s="68"/>
      <c r="AFR31" s="68"/>
      <c r="AFS31" s="68"/>
      <c r="AFT31" s="68"/>
      <c r="AFU31" s="68"/>
      <c r="AFV31" s="68"/>
      <c r="AFW31" s="68"/>
      <c r="AFX31" s="68"/>
      <c r="AFY31" s="68"/>
      <c r="AFZ31" s="68"/>
      <c r="AGA31" s="68"/>
      <c r="AGB31" s="68"/>
      <c r="AGC31" s="68"/>
      <c r="AGD31" s="68"/>
      <c r="AGE31" s="68"/>
      <c r="AGF31" s="68"/>
      <c r="AGG31" s="68"/>
      <c r="AGH31" s="68"/>
      <c r="AGI31" s="68"/>
      <c r="AGJ31" s="68"/>
      <c r="AGK31" s="68"/>
      <c r="AGL31" s="68"/>
      <c r="AGM31" s="68"/>
      <c r="AGN31" s="68"/>
      <c r="AGO31" s="68"/>
      <c r="AGP31" s="68"/>
      <c r="AGQ31" s="68"/>
      <c r="AGR31" s="68"/>
      <c r="AGS31" s="68"/>
      <c r="AGT31" s="68"/>
      <c r="AGU31" s="68"/>
      <c r="AGV31" s="68"/>
      <c r="AGW31" s="68"/>
      <c r="AGX31" s="68"/>
      <c r="AGY31" s="68"/>
      <c r="AGZ31" s="68"/>
      <c r="AHA31" s="68"/>
      <c r="AHB31" s="68"/>
      <c r="AHC31" s="68"/>
      <c r="AHD31" s="68"/>
      <c r="AHE31" s="68"/>
      <c r="AHF31" s="68"/>
      <c r="AHG31" s="68"/>
      <c r="AHH31" s="68"/>
      <c r="AHI31" s="68"/>
      <c r="AHJ31" s="68"/>
      <c r="AHK31" s="68"/>
      <c r="AHL31" s="68"/>
      <c r="AHM31" s="68"/>
      <c r="AHN31" s="68"/>
      <c r="AHO31" s="68"/>
      <c r="AHP31" s="68"/>
      <c r="AHQ31" s="68"/>
      <c r="AHR31" s="68"/>
      <c r="AHS31" s="68"/>
      <c r="AHT31" s="68"/>
      <c r="AHU31" s="68"/>
      <c r="AHV31" s="68"/>
      <c r="AHW31" s="68"/>
      <c r="AHX31" s="68"/>
      <c r="AHY31" s="68"/>
      <c r="AHZ31" s="68"/>
      <c r="AIA31" s="68"/>
      <c r="AIB31" s="68"/>
      <c r="AIC31" s="68"/>
      <c r="AID31" s="68"/>
      <c r="AIE31" s="68"/>
      <c r="AIF31" s="68"/>
      <c r="AIG31" s="68"/>
      <c r="AIH31" s="68"/>
      <c r="AII31" s="68"/>
      <c r="AIJ31" s="68"/>
      <c r="AIK31" s="68"/>
      <c r="AIL31" s="68"/>
      <c r="AIM31" s="68"/>
      <c r="AIN31" s="68"/>
      <c r="AIO31" s="68"/>
      <c r="AIP31" s="68"/>
      <c r="AIQ31" s="68"/>
      <c r="AIR31" s="68"/>
      <c r="AIS31" s="68"/>
      <c r="AIT31" s="68"/>
      <c r="AIU31" s="68"/>
      <c r="AIV31" s="68"/>
      <c r="AIW31" s="68"/>
      <c r="AIX31" s="68"/>
      <c r="AIY31" s="68"/>
      <c r="AIZ31" s="68"/>
      <c r="AJA31" s="68"/>
      <c r="AJB31" s="68"/>
      <c r="AJC31" s="68"/>
      <c r="AJD31" s="68"/>
      <c r="AJE31" s="68"/>
      <c r="AJF31" s="68"/>
      <c r="AJG31" s="68"/>
      <c r="AJH31" s="68"/>
      <c r="AJI31" s="68"/>
      <c r="AJJ31" s="68"/>
      <c r="AJK31" s="68"/>
      <c r="AJL31" s="68"/>
      <c r="AJM31" s="68"/>
      <c r="AJN31" s="68"/>
      <c r="AJO31" s="68"/>
      <c r="AJP31" s="68"/>
      <c r="AJQ31" s="68"/>
      <c r="AJR31" s="68"/>
      <c r="AJS31" s="68"/>
      <c r="AJT31" s="68"/>
      <c r="AJU31" s="68"/>
      <c r="AJV31" s="68"/>
      <c r="AJW31" s="68"/>
      <c r="AJX31" s="68"/>
      <c r="AJY31" s="68"/>
      <c r="AJZ31" s="68"/>
      <c r="AKA31" s="68"/>
      <c r="AKB31" s="68"/>
      <c r="AKC31" s="68"/>
      <c r="AKD31" s="68"/>
      <c r="AKE31" s="68"/>
      <c r="AKF31" s="68"/>
      <c r="AKG31" s="68"/>
      <c r="AKH31" s="68"/>
      <c r="AKI31" s="68"/>
      <c r="AKJ31" s="68"/>
      <c r="AKK31" s="68"/>
      <c r="AKL31" s="68"/>
      <c r="AKM31" s="68"/>
      <c r="AKN31" s="68"/>
      <c r="AKO31" s="68"/>
      <c r="AKP31" s="68"/>
      <c r="AKQ31" s="68"/>
      <c r="AKR31" s="68"/>
      <c r="AKS31" s="68"/>
      <c r="AKT31" s="68"/>
      <c r="AKU31" s="68"/>
      <c r="AKV31" s="68"/>
      <c r="AKW31" s="68"/>
      <c r="AKX31" s="68"/>
      <c r="AKY31" s="68"/>
      <c r="AKZ31" s="68"/>
      <c r="ALA31" s="68"/>
      <c r="ALB31" s="68"/>
      <c r="ALC31" s="68"/>
      <c r="ALD31" s="68"/>
      <c r="ALE31" s="68"/>
      <c r="ALF31" s="68"/>
      <c r="ALG31" s="68"/>
      <c r="ALH31" s="68"/>
      <c r="ALI31" s="68"/>
      <c r="ALJ31" s="68"/>
      <c r="ALK31" s="68"/>
      <c r="ALL31" s="68"/>
      <c r="ALM31" s="68"/>
      <c r="ALN31" s="68"/>
      <c r="ALO31" s="68"/>
      <c r="ALP31" s="68"/>
      <c r="ALQ31" s="68"/>
      <c r="ALR31" s="68"/>
      <c r="ALS31" s="68"/>
      <c r="ALT31" s="68"/>
      <c r="ALU31" s="68"/>
      <c r="ALV31" s="68"/>
      <c r="ALW31" s="68"/>
      <c r="ALX31" s="68"/>
      <c r="ALY31" s="68"/>
      <c r="ALZ31" s="68"/>
      <c r="AMA31" s="68"/>
      <c r="AMB31" s="68"/>
      <c r="AMC31" s="68"/>
      <c r="AMD31" s="68"/>
      <c r="AME31" s="68"/>
      <c r="AMF31" s="68"/>
      <c r="AMG31" s="68"/>
      <c r="AMH31" s="68"/>
      <c r="AMI31" s="68"/>
      <c r="AMJ31" s="68"/>
      <c r="AMK31" s="68"/>
      <c r="AML31" s="68"/>
      <c r="AMM31" s="68"/>
      <c r="AMN31" s="68"/>
      <c r="AMO31" s="68"/>
      <c r="AMP31" s="68"/>
      <c r="AMQ31" s="68"/>
      <c r="AMR31" s="68"/>
      <c r="AMS31" s="68"/>
      <c r="AMT31" s="68"/>
      <c r="AMU31" s="68"/>
      <c r="AMV31" s="68"/>
      <c r="AMW31" s="68"/>
      <c r="AMX31" s="68"/>
      <c r="AMY31" s="68"/>
      <c r="AMZ31" s="68"/>
      <c r="ANA31" s="68"/>
      <c r="ANB31" s="68"/>
      <c r="ANC31" s="68"/>
      <c r="AND31" s="68"/>
      <c r="ANE31" s="68"/>
      <c r="ANF31" s="68"/>
      <c r="ANG31" s="68"/>
      <c r="ANH31" s="68"/>
      <c r="ANI31" s="68"/>
      <c r="ANJ31" s="68"/>
      <c r="ANK31" s="68"/>
      <c r="ANL31" s="68"/>
      <c r="ANM31" s="68"/>
      <c r="ANN31" s="68"/>
      <c r="ANO31" s="68"/>
      <c r="ANP31" s="68"/>
      <c r="ANQ31" s="68"/>
      <c r="ANR31" s="68"/>
      <c r="ANS31" s="68"/>
      <c r="ANT31" s="68"/>
      <c r="ANU31" s="68"/>
      <c r="ANV31" s="68"/>
      <c r="ANW31" s="68"/>
      <c r="ANX31" s="68"/>
      <c r="ANY31" s="68"/>
      <c r="ANZ31" s="68"/>
      <c r="AOA31" s="68"/>
      <c r="AOB31" s="68"/>
      <c r="AOC31" s="68"/>
      <c r="AOD31" s="68"/>
      <c r="AOE31" s="68"/>
      <c r="AOF31" s="68"/>
      <c r="AOG31" s="68"/>
      <c r="AOH31" s="68"/>
      <c r="AOI31" s="68"/>
      <c r="AOJ31" s="68"/>
      <c r="AOK31" s="68"/>
      <c r="AOL31" s="68"/>
      <c r="AOM31" s="68"/>
      <c r="AON31" s="68"/>
      <c r="AOO31" s="68"/>
      <c r="AOP31" s="68"/>
      <c r="AOQ31" s="68"/>
      <c r="AOR31" s="68"/>
      <c r="AOS31" s="68"/>
      <c r="AOT31" s="68"/>
      <c r="AOU31" s="68"/>
      <c r="AOV31" s="68"/>
      <c r="AOW31" s="68"/>
      <c r="AOX31" s="68"/>
      <c r="AOY31" s="68"/>
      <c r="AOZ31" s="68"/>
      <c r="APA31" s="68"/>
      <c r="APB31" s="68"/>
      <c r="APC31" s="68"/>
      <c r="APD31" s="68"/>
      <c r="APE31" s="68"/>
      <c r="APF31" s="68"/>
      <c r="APG31" s="68"/>
      <c r="APH31" s="68"/>
      <c r="API31" s="68"/>
      <c r="APJ31" s="68"/>
      <c r="APK31" s="68"/>
      <c r="APL31" s="68"/>
      <c r="APM31" s="68"/>
      <c r="APN31" s="68"/>
      <c r="APO31" s="68"/>
      <c r="APP31" s="68"/>
      <c r="APQ31" s="68"/>
      <c r="APR31" s="68"/>
      <c r="APS31" s="68"/>
      <c r="APT31" s="68"/>
      <c r="APU31" s="68"/>
      <c r="APV31" s="68"/>
      <c r="APW31" s="68"/>
      <c r="APX31" s="68"/>
      <c r="APY31" s="68"/>
      <c r="APZ31" s="68"/>
      <c r="AQA31" s="68"/>
      <c r="AQB31" s="68"/>
      <c r="AQC31" s="68"/>
      <c r="AQD31" s="68"/>
      <c r="AQE31" s="68"/>
      <c r="AQF31" s="68"/>
      <c r="AQG31" s="68"/>
      <c r="AQH31" s="68"/>
      <c r="AQI31" s="68"/>
      <c r="AQJ31" s="68"/>
      <c r="AQK31" s="68"/>
      <c r="AQL31" s="68"/>
      <c r="AQM31" s="68"/>
      <c r="AQN31" s="68"/>
      <c r="AQO31" s="68"/>
      <c r="AQP31" s="68"/>
      <c r="AQQ31" s="68"/>
      <c r="AQR31" s="68"/>
      <c r="AQS31" s="68"/>
      <c r="AQT31" s="68"/>
      <c r="AQU31" s="68"/>
      <c r="AQV31" s="68"/>
      <c r="AQW31" s="68"/>
      <c r="AQX31" s="68"/>
      <c r="AQY31" s="68"/>
      <c r="AQZ31" s="68"/>
      <c r="ARA31" s="68"/>
      <c r="ARB31" s="68"/>
      <c r="ARC31" s="68"/>
      <c r="ARD31" s="68"/>
      <c r="ARE31" s="68"/>
      <c r="ARF31" s="68"/>
      <c r="ARG31" s="68"/>
      <c r="ARH31" s="68"/>
      <c r="ARI31" s="68"/>
      <c r="ARJ31" s="68"/>
      <c r="ARK31" s="68"/>
      <c r="ARL31" s="68"/>
      <c r="ARM31" s="68"/>
      <c r="ARN31" s="68"/>
      <c r="ARO31" s="68"/>
      <c r="ARP31" s="68"/>
      <c r="ARQ31" s="68"/>
      <c r="ARR31" s="68"/>
      <c r="ARS31" s="68"/>
      <c r="ART31" s="68"/>
      <c r="ARU31" s="68"/>
      <c r="ARV31" s="68"/>
      <c r="ARW31" s="68"/>
      <c r="ARX31" s="68"/>
      <c r="ARY31" s="68"/>
      <c r="ARZ31" s="68"/>
      <c r="ASA31" s="68"/>
      <c r="ASB31" s="68"/>
      <c r="ASC31" s="68"/>
      <c r="ASD31" s="68"/>
      <c r="ASE31" s="68"/>
      <c r="ASF31" s="68"/>
      <c r="ASG31" s="68"/>
      <c r="ASH31" s="68"/>
      <c r="ASI31" s="68"/>
      <c r="ASJ31" s="68"/>
      <c r="ASK31" s="68"/>
      <c r="ASL31" s="68"/>
      <c r="ASM31" s="68"/>
      <c r="ASN31" s="68"/>
      <c r="ASO31" s="68"/>
      <c r="ASP31" s="68"/>
      <c r="ASQ31" s="68"/>
      <c r="ASR31" s="68"/>
      <c r="ASS31" s="68"/>
      <c r="AST31" s="68"/>
      <c r="ASU31" s="68"/>
      <c r="ASV31" s="68"/>
      <c r="ASW31" s="68"/>
      <c r="ASX31" s="68"/>
      <c r="ASY31" s="68"/>
      <c r="ASZ31" s="68"/>
      <c r="ATA31" s="68"/>
      <c r="ATB31" s="68"/>
      <c r="ATC31" s="68"/>
      <c r="ATD31" s="68"/>
      <c r="ATE31" s="68"/>
      <c r="ATF31" s="68"/>
      <c r="ATG31" s="68"/>
      <c r="ATH31" s="68"/>
      <c r="ATI31" s="68"/>
      <c r="ATJ31" s="68"/>
      <c r="ATK31" s="68"/>
      <c r="ATL31" s="68"/>
      <c r="ATM31" s="68"/>
      <c r="ATN31" s="68"/>
      <c r="ATO31" s="68"/>
      <c r="ATP31" s="68"/>
      <c r="ATQ31" s="68"/>
      <c r="ATR31" s="68"/>
      <c r="ATS31" s="68"/>
      <c r="ATT31" s="68"/>
      <c r="ATU31" s="68"/>
      <c r="ATV31" s="68"/>
      <c r="ATW31" s="68"/>
      <c r="ATX31" s="68"/>
      <c r="ATY31" s="68"/>
      <c r="ATZ31" s="68"/>
      <c r="AUA31" s="68"/>
      <c r="AUB31" s="68"/>
      <c r="AUC31" s="68"/>
      <c r="AUD31" s="68"/>
      <c r="AUE31" s="68"/>
      <c r="AUF31" s="68"/>
      <c r="AUG31" s="68"/>
      <c r="AUH31" s="68"/>
      <c r="AUI31" s="68"/>
      <c r="AUJ31" s="68"/>
      <c r="AUK31" s="68"/>
      <c r="AUL31" s="68"/>
      <c r="AUM31" s="68"/>
      <c r="AUN31" s="68"/>
      <c r="AUO31" s="68"/>
      <c r="AUP31" s="68"/>
      <c r="AUQ31" s="68"/>
      <c r="AUR31" s="68"/>
      <c r="AUS31" s="68"/>
      <c r="AUT31" s="68"/>
      <c r="AUU31" s="68"/>
      <c r="AUV31" s="68"/>
      <c r="AUW31" s="68"/>
      <c r="AUX31" s="68"/>
      <c r="AUY31" s="68"/>
      <c r="AUZ31" s="68"/>
      <c r="AVA31" s="68"/>
      <c r="AVB31" s="68"/>
      <c r="AVC31" s="68"/>
      <c r="AVD31" s="68"/>
      <c r="AVE31" s="68"/>
      <c r="AVF31" s="68"/>
      <c r="AVG31" s="68"/>
      <c r="AVH31" s="68"/>
      <c r="AVI31" s="68"/>
      <c r="AVJ31" s="68"/>
      <c r="AVK31" s="68"/>
      <c r="AVL31" s="68"/>
      <c r="AVM31" s="68"/>
      <c r="AVN31" s="68"/>
      <c r="AVO31" s="68"/>
      <c r="AVP31" s="68"/>
      <c r="AVQ31" s="68"/>
      <c r="AVR31" s="68"/>
      <c r="AVS31" s="68"/>
      <c r="AVT31" s="68"/>
      <c r="AVU31" s="68"/>
      <c r="AVV31" s="68"/>
      <c r="AVW31" s="68"/>
      <c r="AVX31" s="68"/>
      <c r="AVY31" s="68"/>
      <c r="AVZ31" s="68"/>
      <c r="AWA31" s="68"/>
      <c r="AWB31" s="68"/>
      <c r="AWC31" s="68"/>
      <c r="AWD31" s="68"/>
      <c r="AWE31" s="68"/>
      <c r="AWF31" s="68"/>
      <c r="AWG31" s="68"/>
      <c r="AWH31" s="68"/>
      <c r="AWI31" s="68"/>
      <c r="AWJ31" s="68"/>
      <c r="AWK31" s="68"/>
      <c r="AWL31" s="68"/>
      <c r="AWM31" s="68"/>
      <c r="AWN31" s="68"/>
      <c r="AWO31" s="68"/>
      <c r="AWP31" s="68"/>
      <c r="AWQ31" s="68"/>
      <c r="AWR31" s="68"/>
      <c r="AWS31" s="68"/>
      <c r="AWT31" s="68"/>
      <c r="AWU31" s="68"/>
      <c r="AWV31" s="68"/>
      <c r="AWW31" s="68"/>
      <c r="AWX31" s="68"/>
      <c r="AWY31" s="68"/>
      <c r="AWZ31" s="68"/>
      <c r="AXA31" s="68"/>
      <c r="AXB31" s="68"/>
      <c r="AXC31" s="68"/>
      <c r="AXD31" s="68"/>
      <c r="AXE31" s="68"/>
      <c r="AXF31" s="68"/>
      <c r="AXG31" s="68"/>
      <c r="AXH31" s="68"/>
      <c r="AXI31" s="68"/>
      <c r="AXJ31" s="68"/>
      <c r="AXK31" s="68"/>
      <c r="AXL31" s="68"/>
      <c r="AXM31" s="68"/>
      <c r="AXN31" s="68"/>
      <c r="AXO31" s="68"/>
      <c r="AXP31" s="68"/>
      <c r="AXQ31" s="68"/>
      <c r="AXR31" s="68"/>
      <c r="AXS31" s="68"/>
      <c r="AXT31" s="68"/>
      <c r="AXU31" s="68"/>
      <c r="AXV31" s="68"/>
      <c r="AXW31" s="68"/>
      <c r="AXX31" s="68"/>
      <c r="AXY31" s="68"/>
      <c r="AXZ31" s="68"/>
      <c r="AYA31" s="68"/>
      <c r="AYB31" s="68"/>
      <c r="AYC31" s="68"/>
      <c r="AYD31" s="68"/>
      <c r="AYE31" s="68"/>
      <c r="AYF31" s="68"/>
      <c r="AYG31" s="68"/>
      <c r="AYH31" s="68"/>
      <c r="AYI31" s="68"/>
      <c r="AYJ31" s="68"/>
      <c r="AYK31" s="68"/>
      <c r="AYL31" s="68"/>
      <c r="AYM31" s="68"/>
      <c r="AYN31" s="68"/>
      <c r="AYO31" s="68"/>
      <c r="AYP31" s="68"/>
      <c r="AYQ31" s="68"/>
      <c r="AYR31" s="68"/>
      <c r="AYS31" s="68"/>
      <c r="AYT31" s="68"/>
      <c r="AYU31" s="68"/>
      <c r="AYV31" s="68"/>
      <c r="AYW31" s="68"/>
      <c r="AYX31" s="68"/>
      <c r="AYY31" s="68"/>
      <c r="AYZ31" s="68"/>
      <c r="AZA31" s="68"/>
      <c r="AZB31" s="68"/>
      <c r="AZC31" s="68"/>
      <c r="AZD31" s="68"/>
      <c r="AZE31" s="68"/>
      <c r="AZF31" s="68"/>
      <c r="AZG31" s="68"/>
      <c r="AZH31" s="68"/>
      <c r="AZI31" s="68"/>
      <c r="AZJ31" s="68"/>
      <c r="AZK31" s="68"/>
      <c r="AZL31" s="68"/>
      <c r="AZM31" s="68"/>
      <c r="AZN31" s="68"/>
      <c r="AZO31" s="68"/>
      <c r="AZP31" s="68"/>
      <c r="AZQ31" s="68"/>
      <c r="AZR31" s="68"/>
      <c r="AZS31" s="68"/>
      <c r="AZT31" s="68"/>
      <c r="AZU31" s="68"/>
      <c r="AZV31" s="68"/>
      <c r="AZW31" s="68"/>
      <c r="AZX31" s="68"/>
      <c r="AZY31" s="68"/>
      <c r="AZZ31" s="68"/>
      <c r="BAA31" s="68"/>
      <c r="BAB31" s="68"/>
      <c r="BAC31" s="68"/>
      <c r="BAD31" s="68"/>
      <c r="BAE31" s="68"/>
      <c r="BAF31" s="68"/>
      <c r="BAG31" s="68"/>
      <c r="BAH31" s="68"/>
      <c r="BAI31" s="68"/>
      <c r="BAJ31" s="68"/>
      <c r="BAK31" s="68"/>
      <c r="BAL31" s="68"/>
      <c r="BAM31" s="68"/>
      <c r="BAN31" s="68"/>
      <c r="BAO31" s="68"/>
      <c r="BAP31" s="68"/>
      <c r="BAQ31" s="68"/>
      <c r="BAR31" s="68"/>
      <c r="BAS31" s="68"/>
      <c r="BAT31" s="68"/>
      <c r="BAU31" s="68"/>
      <c r="BAV31" s="68"/>
      <c r="BAW31" s="68"/>
      <c r="BAX31" s="68"/>
      <c r="BAY31" s="68"/>
      <c r="BAZ31" s="68"/>
      <c r="BBA31" s="68"/>
      <c r="BBB31" s="68"/>
      <c r="BBC31" s="68"/>
      <c r="BBD31" s="68"/>
    </row>
    <row r="32" spans="1:1408" ht="114.75" customHeight="1" x14ac:dyDescent="0.25">
      <c r="A32" s="79" t="s">
        <v>8</v>
      </c>
      <c r="B32" s="55" t="s">
        <v>20</v>
      </c>
      <c r="C32" s="80" t="s">
        <v>77</v>
      </c>
      <c r="D32" s="32" t="s">
        <v>80</v>
      </c>
      <c r="E32" s="48" t="s">
        <v>9</v>
      </c>
      <c r="F32" s="49">
        <v>43831</v>
      </c>
      <c r="G32" s="129">
        <v>44926</v>
      </c>
      <c r="H32" s="71">
        <f>I32+O32+T32</f>
        <v>50869.8</v>
      </c>
      <c r="I32" s="71">
        <f>SUM(J32:N32)</f>
        <v>18167.800000000003</v>
      </c>
      <c r="J32" s="71">
        <v>13241.7</v>
      </c>
      <c r="K32" s="71">
        <v>4926.1000000000004</v>
      </c>
      <c r="L32" s="71">
        <v>0</v>
      </c>
      <c r="M32" s="71">
        <v>0</v>
      </c>
      <c r="N32" s="71">
        <v>0</v>
      </c>
      <c r="O32" s="72">
        <f>SUM(P32:S32)</f>
        <v>16351</v>
      </c>
      <c r="P32" s="72">
        <v>0</v>
      </c>
      <c r="Q32" s="72">
        <v>16351</v>
      </c>
      <c r="R32" s="72">
        <v>0</v>
      </c>
      <c r="S32" s="72">
        <v>0</v>
      </c>
      <c r="T32" s="72">
        <f>SUM(U32:X32)</f>
        <v>16351</v>
      </c>
      <c r="U32" s="72">
        <v>0</v>
      </c>
      <c r="V32" s="72">
        <v>16351</v>
      </c>
      <c r="W32" s="72">
        <v>0</v>
      </c>
      <c r="X32" s="72">
        <v>0</v>
      </c>
      <c r="Y32" s="81" t="s">
        <v>16</v>
      </c>
      <c r="Z32" s="81" t="s">
        <v>16</v>
      </c>
      <c r="AA32" s="81" t="s">
        <v>16</v>
      </c>
      <c r="AB32" s="81" t="s">
        <v>16</v>
      </c>
      <c r="AC32" s="81" t="s">
        <v>16</v>
      </c>
      <c r="AD32" s="81" t="s">
        <v>16</v>
      </c>
      <c r="AE32" s="81" t="s">
        <v>16</v>
      </c>
      <c r="AF32" s="81" t="s">
        <v>16</v>
      </c>
      <c r="AG32" s="81" t="s">
        <v>16</v>
      </c>
      <c r="AH32" s="81" t="s">
        <v>16</v>
      </c>
      <c r="AI32" s="81" t="s">
        <v>16</v>
      </c>
      <c r="AJ32" s="81" t="s">
        <v>16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4.75" customHeight="1" x14ac:dyDescent="0.25">
      <c r="A33" s="79" t="s">
        <v>88</v>
      </c>
      <c r="B33" s="55" t="s">
        <v>89</v>
      </c>
      <c r="C33" s="80" t="s">
        <v>77</v>
      </c>
      <c r="D33" s="32" t="s">
        <v>80</v>
      </c>
      <c r="E33" s="48"/>
      <c r="F33" s="49">
        <v>43831</v>
      </c>
      <c r="G33" s="129">
        <v>44926</v>
      </c>
      <c r="H33" s="71"/>
      <c r="I33" s="71"/>
      <c r="J33" s="71"/>
      <c r="K33" s="71"/>
      <c r="L33" s="71"/>
      <c r="M33" s="71"/>
      <c r="N33" s="71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81"/>
      <c r="Z33" s="81" t="s">
        <v>16</v>
      </c>
      <c r="AA33" s="81" t="s">
        <v>16</v>
      </c>
      <c r="AB33" s="81" t="s">
        <v>16</v>
      </c>
      <c r="AC33" s="81"/>
      <c r="AD33" s="81" t="s">
        <v>16</v>
      </c>
      <c r="AE33" s="81" t="s">
        <v>16</v>
      </c>
      <c r="AF33" s="81" t="s">
        <v>16</v>
      </c>
      <c r="AG33" s="81"/>
      <c r="AH33" s="81" t="s">
        <v>16</v>
      </c>
      <c r="AI33" s="81" t="s">
        <v>16</v>
      </c>
      <c r="AJ33" s="81" t="s">
        <v>16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ht="78.75" customHeight="1" x14ac:dyDescent="0.25">
      <c r="A34" s="79"/>
      <c r="B34" s="55" t="s">
        <v>126</v>
      </c>
      <c r="C34" s="80"/>
      <c r="D34" s="32"/>
      <c r="E34" s="48"/>
      <c r="F34" s="146" t="s">
        <v>93</v>
      </c>
      <c r="G34" s="147"/>
      <c r="H34" s="71"/>
      <c r="I34" s="71"/>
      <c r="J34" s="71"/>
      <c r="K34" s="71"/>
      <c r="L34" s="71"/>
      <c r="M34" s="71"/>
      <c r="N34" s="71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81"/>
      <c r="Z34" s="81"/>
      <c r="AA34" s="81"/>
      <c r="AB34" s="81" t="s">
        <v>16</v>
      </c>
      <c r="AC34" s="81"/>
      <c r="AD34" s="81"/>
      <c r="AE34" s="81"/>
      <c r="AF34" s="81" t="s">
        <v>16</v>
      </c>
      <c r="AG34" s="81"/>
      <c r="AH34" s="81"/>
      <c r="AI34" s="81"/>
      <c r="AJ34" s="81" t="s">
        <v>16</v>
      </c>
      <c r="AK34" s="61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2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  <c r="EM34" s="62"/>
      <c r="EN34" s="62"/>
      <c r="EO34" s="62"/>
      <c r="EP34" s="62"/>
      <c r="EQ34" s="62"/>
      <c r="ER34" s="62"/>
      <c r="ES34" s="62"/>
      <c r="ET34" s="62"/>
      <c r="EU34" s="62"/>
      <c r="EV34" s="62"/>
      <c r="EW34" s="62"/>
      <c r="EX34" s="62"/>
      <c r="EY34" s="62"/>
      <c r="EZ34" s="62"/>
      <c r="FA34" s="62"/>
      <c r="FB34" s="62"/>
      <c r="FC34" s="62"/>
      <c r="FD34" s="62"/>
      <c r="FE34" s="62"/>
      <c r="FF34" s="62"/>
      <c r="FG34" s="62"/>
      <c r="FH34" s="62"/>
      <c r="FI34" s="62"/>
      <c r="FJ34" s="62"/>
      <c r="FK34" s="62"/>
      <c r="FL34" s="62"/>
      <c r="FM34" s="62"/>
      <c r="FN34" s="62"/>
      <c r="FO34" s="62"/>
      <c r="FP34" s="62"/>
      <c r="FQ34" s="62"/>
      <c r="FR34" s="62"/>
      <c r="FS34" s="62"/>
      <c r="FT34" s="62"/>
      <c r="FU34" s="62"/>
      <c r="FV34" s="62"/>
      <c r="FW34" s="62"/>
      <c r="FX34" s="62"/>
      <c r="FY34" s="62"/>
      <c r="FZ34" s="62"/>
      <c r="GA34" s="62"/>
      <c r="GB34" s="62"/>
      <c r="GC34" s="62"/>
      <c r="GD34" s="62"/>
      <c r="GE34" s="62"/>
      <c r="GF34" s="62"/>
      <c r="GG34" s="62"/>
      <c r="GH34" s="62"/>
      <c r="GI34" s="62"/>
      <c r="GJ34" s="62"/>
      <c r="GK34" s="62"/>
      <c r="GL34" s="62"/>
      <c r="GM34" s="62"/>
      <c r="GN34" s="62"/>
      <c r="GO34" s="62"/>
      <c r="GP34" s="62"/>
      <c r="GQ34" s="62"/>
      <c r="GR34" s="62"/>
      <c r="GS34" s="62"/>
      <c r="GT34" s="62"/>
      <c r="GU34" s="62"/>
      <c r="GV34" s="62"/>
      <c r="GW34" s="62"/>
      <c r="GX34" s="62"/>
      <c r="GY34" s="62"/>
      <c r="GZ34" s="62"/>
      <c r="HA34" s="62"/>
      <c r="HB34" s="62"/>
      <c r="HC34" s="62"/>
      <c r="HD34" s="62"/>
      <c r="HE34" s="62"/>
      <c r="HF34" s="62"/>
      <c r="HG34" s="62"/>
      <c r="HH34" s="62"/>
      <c r="HI34" s="62"/>
      <c r="HJ34" s="62"/>
      <c r="HK34" s="62"/>
      <c r="HL34" s="62"/>
      <c r="HM34" s="62"/>
      <c r="HN34" s="62"/>
      <c r="HO34" s="62"/>
      <c r="HP34" s="62"/>
      <c r="HQ34" s="62"/>
      <c r="HR34" s="62"/>
      <c r="HS34" s="62"/>
      <c r="HT34" s="62"/>
      <c r="HU34" s="62"/>
      <c r="HV34" s="62"/>
      <c r="HW34" s="62"/>
      <c r="HX34" s="62"/>
      <c r="HY34" s="62"/>
      <c r="HZ34" s="62"/>
      <c r="IA34" s="62"/>
      <c r="IB34" s="62"/>
      <c r="IC34" s="62"/>
      <c r="ID34" s="62"/>
      <c r="IE34" s="62"/>
      <c r="IF34" s="62"/>
      <c r="IG34" s="62"/>
      <c r="IH34" s="62"/>
      <c r="II34" s="62"/>
      <c r="IJ34" s="62"/>
      <c r="IK34" s="62"/>
      <c r="IL34" s="62"/>
      <c r="IM34" s="62"/>
      <c r="IN34" s="62"/>
      <c r="IO34" s="62"/>
      <c r="IP34" s="62"/>
      <c r="IQ34" s="62"/>
      <c r="IR34" s="62"/>
      <c r="IS34" s="62"/>
      <c r="IT34" s="62"/>
      <c r="IU34" s="62"/>
      <c r="IV34" s="62"/>
      <c r="IW34" s="62"/>
      <c r="IX34" s="62"/>
      <c r="IY34" s="62"/>
      <c r="IZ34" s="62"/>
      <c r="JA34" s="62"/>
      <c r="JB34" s="62"/>
      <c r="JC34" s="62"/>
      <c r="JD34" s="62"/>
      <c r="JE34" s="62"/>
      <c r="JF34" s="62"/>
      <c r="JG34" s="62"/>
      <c r="JH34" s="62"/>
      <c r="JI34" s="62"/>
      <c r="JJ34" s="62"/>
      <c r="JK34" s="62"/>
      <c r="JL34" s="62"/>
      <c r="JM34" s="62"/>
      <c r="JN34" s="62"/>
      <c r="JO34" s="62"/>
      <c r="JP34" s="62"/>
      <c r="JQ34" s="62"/>
      <c r="JR34" s="62"/>
      <c r="JS34" s="62"/>
      <c r="JT34" s="62"/>
      <c r="JU34" s="62"/>
      <c r="JV34" s="62"/>
      <c r="JW34" s="62"/>
      <c r="JX34" s="62"/>
      <c r="JY34" s="62"/>
      <c r="JZ34" s="62"/>
      <c r="KA34" s="62"/>
      <c r="KB34" s="62"/>
      <c r="KC34" s="62"/>
      <c r="KD34" s="62"/>
      <c r="KE34" s="62"/>
      <c r="KF34" s="62"/>
      <c r="KG34" s="62"/>
      <c r="KH34" s="62"/>
      <c r="KI34" s="62"/>
      <c r="KJ34" s="62"/>
      <c r="KK34" s="62"/>
      <c r="KL34" s="62"/>
      <c r="KM34" s="62"/>
      <c r="KN34" s="62"/>
      <c r="KO34" s="62"/>
      <c r="KP34" s="62"/>
      <c r="KQ34" s="62"/>
      <c r="KR34" s="62"/>
      <c r="KS34" s="62"/>
      <c r="KT34" s="62"/>
      <c r="KU34" s="62"/>
      <c r="KV34" s="62"/>
      <c r="KW34" s="62"/>
      <c r="KX34" s="62"/>
      <c r="KY34" s="62"/>
      <c r="KZ34" s="62"/>
      <c r="LA34" s="62"/>
      <c r="LB34" s="62"/>
      <c r="LC34" s="62"/>
      <c r="LD34" s="62"/>
      <c r="LE34" s="62"/>
      <c r="LF34" s="62"/>
      <c r="LG34" s="62"/>
      <c r="LH34" s="62"/>
      <c r="LI34" s="62"/>
      <c r="LJ34" s="62"/>
      <c r="LK34" s="62"/>
      <c r="LL34" s="62"/>
      <c r="LM34" s="62"/>
      <c r="LN34" s="62"/>
      <c r="LO34" s="62"/>
      <c r="LP34" s="62"/>
      <c r="LQ34" s="62"/>
      <c r="LR34" s="62"/>
      <c r="LS34" s="62"/>
      <c r="LT34" s="62"/>
      <c r="LU34" s="62"/>
      <c r="LV34" s="62"/>
      <c r="LW34" s="62"/>
      <c r="LX34" s="62"/>
      <c r="LY34" s="62"/>
      <c r="LZ34" s="62"/>
      <c r="MA34" s="62"/>
      <c r="MB34" s="62"/>
      <c r="MC34" s="62"/>
      <c r="MD34" s="62"/>
      <c r="ME34" s="62"/>
      <c r="MF34" s="62"/>
      <c r="MG34" s="62"/>
      <c r="MH34" s="62"/>
      <c r="MI34" s="62"/>
      <c r="MJ34" s="62"/>
      <c r="MK34" s="62"/>
      <c r="ML34" s="62"/>
      <c r="MM34" s="62"/>
      <c r="MN34" s="62"/>
      <c r="MO34" s="62"/>
      <c r="MP34" s="62"/>
      <c r="MQ34" s="62"/>
      <c r="MR34" s="62"/>
      <c r="MS34" s="62"/>
      <c r="MT34" s="62"/>
      <c r="MU34" s="62"/>
      <c r="MV34" s="62"/>
      <c r="MW34" s="62"/>
      <c r="MX34" s="62"/>
      <c r="MY34" s="62"/>
      <c r="MZ34" s="62"/>
      <c r="NA34" s="62"/>
      <c r="NB34" s="62"/>
      <c r="NC34" s="62"/>
      <c r="ND34" s="62"/>
      <c r="NE34" s="62"/>
      <c r="NF34" s="62"/>
      <c r="NG34" s="62"/>
      <c r="NH34" s="62"/>
      <c r="NI34" s="62"/>
      <c r="NJ34" s="62"/>
      <c r="NK34" s="62"/>
      <c r="NL34" s="62"/>
      <c r="NM34" s="62"/>
      <c r="NN34" s="62"/>
      <c r="NO34" s="62"/>
      <c r="NP34" s="62"/>
      <c r="NQ34" s="62"/>
      <c r="NR34" s="62"/>
      <c r="NS34" s="62"/>
      <c r="NT34" s="62"/>
      <c r="NU34" s="62"/>
      <c r="NV34" s="62"/>
      <c r="NW34" s="62"/>
      <c r="NX34" s="62"/>
      <c r="NY34" s="62"/>
      <c r="NZ34" s="62"/>
      <c r="OA34" s="62"/>
      <c r="OB34" s="62"/>
      <c r="OC34" s="62"/>
      <c r="OD34" s="62"/>
      <c r="OE34" s="62"/>
      <c r="OF34" s="62"/>
      <c r="OG34" s="62"/>
      <c r="OH34" s="62"/>
      <c r="OI34" s="62"/>
      <c r="OJ34" s="62"/>
      <c r="OK34" s="62"/>
      <c r="OL34" s="62"/>
      <c r="OM34" s="62"/>
      <c r="ON34" s="62"/>
      <c r="OO34" s="62"/>
      <c r="OP34" s="62"/>
      <c r="OQ34" s="62"/>
      <c r="OR34" s="62"/>
      <c r="OS34" s="62"/>
      <c r="OT34" s="62"/>
      <c r="OU34" s="62"/>
      <c r="OV34" s="62"/>
      <c r="OW34" s="62"/>
      <c r="OX34" s="62"/>
      <c r="OY34" s="62"/>
      <c r="OZ34" s="62"/>
      <c r="PA34" s="62"/>
      <c r="PB34" s="62"/>
      <c r="PC34" s="62"/>
      <c r="PD34" s="62"/>
      <c r="PE34" s="62"/>
      <c r="PF34" s="62"/>
      <c r="PG34" s="62"/>
      <c r="PH34" s="62"/>
      <c r="PI34" s="62"/>
      <c r="PJ34" s="62"/>
      <c r="PK34" s="62"/>
      <c r="PL34" s="62"/>
      <c r="PM34" s="62"/>
      <c r="PN34" s="62"/>
      <c r="PO34" s="62"/>
      <c r="PP34" s="62"/>
      <c r="PQ34" s="62"/>
      <c r="PR34" s="62"/>
      <c r="PS34" s="62"/>
      <c r="PT34" s="62"/>
      <c r="PU34" s="62"/>
      <c r="PV34" s="62"/>
      <c r="PW34" s="62"/>
      <c r="PX34" s="62"/>
      <c r="PY34" s="62"/>
      <c r="PZ34" s="62"/>
      <c r="QA34" s="62"/>
      <c r="QB34" s="62"/>
      <c r="QC34" s="62"/>
      <c r="QD34" s="62"/>
      <c r="QE34" s="62"/>
      <c r="QF34" s="62"/>
      <c r="QG34" s="62"/>
      <c r="QH34" s="62"/>
      <c r="QI34" s="62"/>
      <c r="QJ34" s="62"/>
      <c r="QK34" s="62"/>
      <c r="QL34" s="62"/>
      <c r="QM34" s="62"/>
      <c r="QN34" s="62"/>
      <c r="QO34" s="62"/>
      <c r="QP34" s="62"/>
      <c r="QQ34" s="62"/>
      <c r="QR34" s="62"/>
      <c r="QS34" s="62"/>
      <c r="QT34" s="62"/>
      <c r="QU34" s="62"/>
      <c r="QV34" s="62"/>
      <c r="QW34" s="62"/>
      <c r="QX34" s="62"/>
      <c r="QY34" s="62"/>
      <c r="QZ34" s="62"/>
      <c r="RA34" s="62"/>
      <c r="RB34" s="62"/>
      <c r="RC34" s="62"/>
      <c r="RD34" s="62"/>
      <c r="RE34" s="62"/>
      <c r="RF34" s="62"/>
      <c r="RG34" s="62"/>
      <c r="RH34" s="62"/>
      <c r="RI34" s="62"/>
      <c r="RJ34" s="62"/>
      <c r="RK34" s="62"/>
      <c r="RL34" s="62"/>
      <c r="RM34" s="62"/>
      <c r="RN34" s="62"/>
      <c r="RO34" s="62"/>
      <c r="RP34" s="62"/>
      <c r="RQ34" s="62"/>
      <c r="RR34" s="62"/>
      <c r="RS34" s="62"/>
      <c r="RT34" s="62"/>
      <c r="RU34" s="62"/>
      <c r="RV34" s="62"/>
      <c r="RW34" s="62"/>
      <c r="RX34" s="62"/>
      <c r="RY34" s="62"/>
      <c r="RZ34" s="62"/>
      <c r="SA34" s="62"/>
      <c r="SB34" s="62"/>
      <c r="SC34" s="62"/>
      <c r="SD34" s="62"/>
      <c r="SE34" s="62"/>
      <c r="SF34" s="62"/>
      <c r="SG34" s="62"/>
      <c r="SH34" s="62"/>
      <c r="SI34" s="62"/>
      <c r="SJ34" s="62"/>
      <c r="SK34" s="62"/>
      <c r="SL34" s="62"/>
      <c r="SM34" s="62"/>
      <c r="SN34" s="62"/>
      <c r="SO34" s="62"/>
      <c r="SP34" s="62"/>
      <c r="SQ34" s="62"/>
      <c r="SR34" s="62"/>
      <c r="SS34" s="62"/>
      <c r="ST34" s="62"/>
      <c r="SU34" s="62"/>
      <c r="SV34" s="62"/>
      <c r="SW34" s="62"/>
      <c r="SX34" s="62"/>
      <c r="SY34" s="62"/>
      <c r="SZ34" s="62"/>
      <c r="TA34" s="62"/>
      <c r="TB34" s="62"/>
      <c r="TC34" s="62"/>
      <c r="TD34" s="62"/>
      <c r="TE34" s="62"/>
      <c r="TF34" s="62"/>
      <c r="TG34" s="62"/>
      <c r="TH34" s="62"/>
      <c r="TI34" s="62"/>
      <c r="TJ34" s="62"/>
      <c r="TK34" s="62"/>
      <c r="TL34" s="62"/>
      <c r="TM34" s="62"/>
      <c r="TN34" s="62"/>
      <c r="TO34" s="62"/>
      <c r="TP34" s="62"/>
      <c r="TQ34" s="62"/>
      <c r="TR34" s="62"/>
      <c r="TS34" s="62"/>
      <c r="TT34" s="62"/>
      <c r="TU34" s="62"/>
      <c r="TV34" s="62"/>
      <c r="TW34" s="62"/>
      <c r="TX34" s="62"/>
      <c r="TY34" s="62"/>
      <c r="TZ34" s="62"/>
      <c r="UA34" s="62"/>
      <c r="UB34" s="62"/>
      <c r="UC34" s="62"/>
      <c r="UD34" s="62"/>
      <c r="UE34" s="62"/>
      <c r="UF34" s="62"/>
      <c r="UG34" s="62"/>
      <c r="UH34" s="62"/>
      <c r="UI34" s="62"/>
      <c r="UJ34" s="62"/>
      <c r="UK34" s="62"/>
      <c r="UL34" s="62"/>
      <c r="UM34" s="62"/>
      <c r="UN34" s="62"/>
      <c r="UO34" s="62"/>
      <c r="UP34" s="62"/>
      <c r="UQ34" s="62"/>
      <c r="UR34" s="62"/>
      <c r="US34" s="62"/>
      <c r="UT34" s="62"/>
      <c r="UU34" s="62"/>
      <c r="UV34" s="62"/>
      <c r="UW34" s="62"/>
      <c r="UX34" s="62"/>
      <c r="UY34" s="62"/>
      <c r="UZ34" s="62"/>
      <c r="VA34" s="62"/>
      <c r="VB34" s="62"/>
      <c r="VC34" s="62"/>
      <c r="VD34" s="62"/>
      <c r="VE34" s="62"/>
      <c r="VF34" s="62"/>
      <c r="VG34" s="62"/>
      <c r="VH34" s="62"/>
      <c r="VI34" s="62"/>
      <c r="VJ34" s="62"/>
      <c r="VK34" s="62"/>
      <c r="VL34" s="62"/>
      <c r="VM34" s="62"/>
      <c r="VN34" s="62"/>
      <c r="VO34" s="62"/>
      <c r="VP34" s="62"/>
      <c r="VQ34" s="62"/>
      <c r="VR34" s="62"/>
      <c r="VS34" s="62"/>
      <c r="VT34" s="62"/>
      <c r="VU34" s="62"/>
      <c r="VV34" s="62"/>
      <c r="VW34" s="62"/>
      <c r="VX34" s="62"/>
      <c r="VY34" s="62"/>
      <c r="VZ34" s="62"/>
      <c r="WA34" s="62"/>
      <c r="WB34" s="62"/>
      <c r="WC34" s="62"/>
      <c r="WD34" s="62"/>
      <c r="WE34" s="62"/>
      <c r="WF34" s="62"/>
      <c r="WG34" s="62"/>
      <c r="WH34" s="62"/>
      <c r="WI34" s="62"/>
      <c r="WJ34" s="62"/>
      <c r="WK34" s="62"/>
      <c r="WL34" s="62"/>
      <c r="WM34" s="62"/>
      <c r="WN34" s="62"/>
      <c r="WO34" s="62"/>
      <c r="WP34" s="62"/>
      <c r="WQ34" s="62"/>
      <c r="WR34" s="62"/>
      <c r="WS34" s="62"/>
      <c r="WT34" s="62"/>
      <c r="WU34" s="62"/>
      <c r="WV34" s="62"/>
      <c r="WW34" s="62"/>
      <c r="WX34" s="62"/>
      <c r="WY34" s="62"/>
      <c r="WZ34" s="62"/>
      <c r="XA34" s="62"/>
      <c r="XB34" s="62"/>
      <c r="XC34" s="62"/>
      <c r="XD34" s="62"/>
      <c r="XE34" s="62"/>
      <c r="XF34" s="62"/>
      <c r="XG34" s="62"/>
      <c r="XH34" s="62"/>
      <c r="XI34" s="62"/>
      <c r="XJ34" s="62"/>
      <c r="XK34" s="62"/>
      <c r="XL34" s="62"/>
      <c r="XM34" s="62"/>
      <c r="XN34" s="62"/>
      <c r="XO34" s="62"/>
      <c r="XP34" s="62"/>
      <c r="XQ34" s="62"/>
      <c r="XR34" s="62"/>
      <c r="XS34" s="62"/>
      <c r="XT34" s="62"/>
      <c r="XU34" s="62"/>
      <c r="XV34" s="62"/>
      <c r="XW34" s="62"/>
      <c r="XX34" s="62"/>
      <c r="XY34" s="62"/>
      <c r="XZ34" s="62"/>
      <c r="YA34" s="62"/>
      <c r="YB34" s="62"/>
      <c r="YC34" s="62"/>
      <c r="YD34" s="62"/>
      <c r="YE34" s="62"/>
      <c r="YF34" s="62"/>
      <c r="YG34" s="62"/>
      <c r="YH34" s="62"/>
      <c r="YI34" s="62"/>
      <c r="YJ34" s="62"/>
      <c r="YK34" s="62"/>
      <c r="YL34" s="62"/>
      <c r="YM34" s="62"/>
      <c r="YN34" s="62"/>
      <c r="YO34" s="62"/>
      <c r="YP34" s="62"/>
      <c r="YQ34" s="62"/>
      <c r="YR34" s="62"/>
      <c r="YS34" s="62"/>
      <c r="YT34" s="62"/>
      <c r="YU34" s="62"/>
      <c r="YV34" s="62"/>
      <c r="YW34" s="62"/>
      <c r="YX34" s="62"/>
      <c r="YY34" s="62"/>
      <c r="YZ34" s="62"/>
      <c r="ZA34" s="62"/>
      <c r="ZB34" s="62"/>
      <c r="ZC34" s="62"/>
      <c r="ZD34" s="62"/>
      <c r="ZE34" s="62"/>
      <c r="ZF34" s="62"/>
      <c r="ZG34" s="62"/>
      <c r="ZH34" s="62"/>
      <c r="ZI34" s="62"/>
      <c r="ZJ34" s="62"/>
      <c r="ZK34" s="62"/>
      <c r="ZL34" s="62"/>
      <c r="ZM34" s="62"/>
      <c r="ZN34" s="62"/>
      <c r="ZO34" s="62"/>
      <c r="ZP34" s="62"/>
      <c r="ZQ34" s="62"/>
      <c r="ZR34" s="62"/>
      <c r="ZS34" s="62"/>
      <c r="ZT34" s="62"/>
      <c r="ZU34" s="62"/>
      <c r="ZV34" s="62"/>
      <c r="ZW34" s="62"/>
      <c r="ZX34" s="62"/>
      <c r="ZY34" s="62"/>
      <c r="ZZ34" s="62"/>
      <c r="AAA34" s="62"/>
      <c r="AAB34" s="62"/>
      <c r="AAC34" s="62"/>
      <c r="AAD34" s="62"/>
      <c r="AAE34" s="62"/>
      <c r="AAF34" s="62"/>
      <c r="AAG34" s="62"/>
      <c r="AAH34" s="62"/>
      <c r="AAI34" s="62"/>
      <c r="AAJ34" s="62"/>
      <c r="AAK34" s="62"/>
      <c r="AAL34" s="62"/>
      <c r="AAM34" s="62"/>
      <c r="AAN34" s="62"/>
      <c r="AAO34" s="62"/>
      <c r="AAP34" s="62"/>
      <c r="AAQ34" s="62"/>
      <c r="AAR34" s="62"/>
      <c r="AAS34" s="62"/>
      <c r="AAT34" s="62"/>
      <c r="AAU34" s="62"/>
      <c r="AAV34" s="62"/>
      <c r="AAW34" s="62"/>
      <c r="AAX34" s="62"/>
      <c r="AAY34" s="62"/>
      <c r="AAZ34" s="62"/>
      <c r="ABA34" s="62"/>
      <c r="ABB34" s="62"/>
      <c r="ABC34" s="62"/>
      <c r="ABD34" s="62"/>
      <c r="ABE34" s="62"/>
      <c r="ABF34" s="62"/>
      <c r="ABG34" s="62"/>
      <c r="ABH34" s="62"/>
      <c r="ABI34" s="62"/>
      <c r="ABJ34" s="62"/>
      <c r="ABK34" s="62"/>
      <c r="ABL34" s="62"/>
      <c r="ABM34" s="62"/>
      <c r="ABN34" s="62"/>
      <c r="ABO34" s="62"/>
      <c r="ABP34" s="62"/>
      <c r="ABQ34" s="62"/>
      <c r="ABR34" s="62"/>
      <c r="ABS34" s="62"/>
      <c r="ABT34" s="62"/>
      <c r="ABU34" s="62"/>
      <c r="ABV34" s="62"/>
      <c r="ABW34" s="62"/>
      <c r="ABX34" s="62"/>
      <c r="ABY34" s="62"/>
      <c r="ABZ34" s="62"/>
      <c r="ACA34" s="62"/>
      <c r="ACB34" s="62"/>
      <c r="ACC34" s="62"/>
      <c r="ACD34" s="62"/>
      <c r="ACE34" s="62"/>
      <c r="ACF34" s="62"/>
      <c r="ACG34" s="62"/>
      <c r="ACH34" s="62"/>
      <c r="ACI34" s="62"/>
      <c r="ACJ34" s="62"/>
      <c r="ACK34" s="62"/>
      <c r="ACL34" s="62"/>
      <c r="ACM34" s="62"/>
      <c r="ACN34" s="62"/>
      <c r="ACO34" s="62"/>
      <c r="ACP34" s="62"/>
      <c r="ACQ34" s="62"/>
      <c r="ACR34" s="62"/>
      <c r="ACS34" s="62"/>
      <c r="ACT34" s="62"/>
      <c r="ACU34" s="62"/>
      <c r="ACV34" s="62"/>
      <c r="ACW34" s="62"/>
      <c r="ACX34" s="62"/>
      <c r="ACY34" s="62"/>
      <c r="ACZ34" s="62"/>
      <c r="ADA34" s="62"/>
      <c r="ADB34" s="62"/>
      <c r="ADC34" s="62"/>
      <c r="ADD34" s="62"/>
      <c r="ADE34" s="62"/>
      <c r="ADF34" s="62"/>
      <c r="ADG34" s="62"/>
      <c r="ADH34" s="62"/>
      <c r="ADI34" s="62"/>
      <c r="ADJ34" s="62"/>
      <c r="ADK34" s="62"/>
      <c r="ADL34" s="62"/>
      <c r="ADM34" s="62"/>
      <c r="ADN34" s="62"/>
      <c r="ADO34" s="62"/>
      <c r="ADP34" s="62"/>
      <c r="ADQ34" s="62"/>
      <c r="ADR34" s="62"/>
      <c r="ADS34" s="62"/>
      <c r="ADT34" s="62"/>
      <c r="ADU34" s="62"/>
      <c r="ADV34" s="62"/>
      <c r="ADW34" s="62"/>
      <c r="ADX34" s="62"/>
      <c r="ADY34" s="62"/>
      <c r="ADZ34" s="62"/>
      <c r="AEA34" s="62"/>
      <c r="AEB34" s="62"/>
      <c r="AEC34" s="62"/>
      <c r="AED34" s="62"/>
      <c r="AEE34" s="62"/>
      <c r="AEF34" s="62"/>
      <c r="AEG34" s="62"/>
      <c r="AEH34" s="62"/>
      <c r="AEI34" s="62"/>
      <c r="AEJ34" s="62"/>
      <c r="AEK34" s="62"/>
      <c r="AEL34" s="62"/>
      <c r="AEM34" s="62"/>
      <c r="AEN34" s="62"/>
      <c r="AEO34" s="62"/>
      <c r="AEP34" s="62"/>
      <c r="AEQ34" s="62"/>
      <c r="AER34" s="62"/>
      <c r="AES34" s="62"/>
      <c r="AET34" s="62"/>
      <c r="AEU34" s="62"/>
      <c r="AEV34" s="62"/>
      <c r="AEW34" s="62"/>
      <c r="AEX34" s="62"/>
      <c r="AEY34" s="62"/>
      <c r="AEZ34" s="62"/>
      <c r="AFA34" s="62"/>
      <c r="AFB34" s="62"/>
      <c r="AFC34" s="62"/>
      <c r="AFD34" s="62"/>
      <c r="AFE34" s="62"/>
      <c r="AFF34" s="62"/>
      <c r="AFG34" s="62"/>
      <c r="AFH34" s="62"/>
      <c r="AFI34" s="62"/>
      <c r="AFJ34" s="62"/>
      <c r="AFK34" s="62"/>
      <c r="AFL34" s="62"/>
      <c r="AFM34" s="62"/>
      <c r="AFN34" s="62"/>
      <c r="AFO34" s="62"/>
      <c r="AFP34" s="62"/>
      <c r="AFQ34" s="62"/>
      <c r="AFR34" s="62"/>
      <c r="AFS34" s="62"/>
      <c r="AFT34" s="62"/>
      <c r="AFU34" s="62"/>
      <c r="AFV34" s="62"/>
      <c r="AFW34" s="62"/>
      <c r="AFX34" s="62"/>
      <c r="AFY34" s="62"/>
      <c r="AFZ34" s="62"/>
      <c r="AGA34" s="62"/>
      <c r="AGB34" s="62"/>
      <c r="AGC34" s="62"/>
      <c r="AGD34" s="62"/>
      <c r="AGE34" s="62"/>
      <c r="AGF34" s="62"/>
      <c r="AGG34" s="62"/>
      <c r="AGH34" s="62"/>
      <c r="AGI34" s="62"/>
      <c r="AGJ34" s="62"/>
      <c r="AGK34" s="62"/>
      <c r="AGL34" s="62"/>
      <c r="AGM34" s="62"/>
      <c r="AGN34" s="62"/>
      <c r="AGO34" s="62"/>
      <c r="AGP34" s="62"/>
      <c r="AGQ34" s="62"/>
      <c r="AGR34" s="62"/>
      <c r="AGS34" s="62"/>
      <c r="AGT34" s="62"/>
      <c r="AGU34" s="62"/>
      <c r="AGV34" s="62"/>
      <c r="AGW34" s="62"/>
      <c r="AGX34" s="62"/>
      <c r="AGY34" s="62"/>
      <c r="AGZ34" s="62"/>
      <c r="AHA34" s="62"/>
      <c r="AHB34" s="62"/>
      <c r="AHC34" s="62"/>
      <c r="AHD34" s="62"/>
      <c r="AHE34" s="62"/>
      <c r="AHF34" s="62"/>
      <c r="AHG34" s="62"/>
      <c r="AHH34" s="62"/>
      <c r="AHI34" s="62"/>
      <c r="AHJ34" s="62"/>
      <c r="AHK34" s="62"/>
      <c r="AHL34" s="62"/>
      <c r="AHM34" s="62"/>
      <c r="AHN34" s="62"/>
      <c r="AHO34" s="62"/>
      <c r="AHP34" s="62"/>
      <c r="AHQ34" s="62"/>
      <c r="AHR34" s="62"/>
      <c r="AHS34" s="62"/>
      <c r="AHT34" s="62"/>
      <c r="AHU34" s="62"/>
      <c r="AHV34" s="62"/>
      <c r="AHW34" s="62"/>
      <c r="AHX34" s="62"/>
      <c r="AHY34" s="62"/>
      <c r="AHZ34" s="62"/>
      <c r="AIA34" s="62"/>
      <c r="AIB34" s="62"/>
      <c r="AIC34" s="62"/>
      <c r="AID34" s="62"/>
      <c r="AIE34" s="62"/>
      <c r="AIF34" s="62"/>
      <c r="AIG34" s="62"/>
      <c r="AIH34" s="62"/>
      <c r="AII34" s="62"/>
      <c r="AIJ34" s="62"/>
      <c r="AIK34" s="62"/>
      <c r="AIL34" s="62"/>
      <c r="AIM34" s="62"/>
      <c r="AIN34" s="62"/>
      <c r="AIO34" s="62"/>
      <c r="AIP34" s="62"/>
      <c r="AIQ34" s="62"/>
      <c r="AIR34" s="62"/>
      <c r="AIS34" s="62"/>
      <c r="AIT34" s="62"/>
      <c r="AIU34" s="62"/>
      <c r="AIV34" s="62"/>
      <c r="AIW34" s="62"/>
      <c r="AIX34" s="62"/>
      <c r="AIY34" s="62"/>
      <c r="AIZ34" s="62"/>
      <c r="AJA34" s="62"/>
      <c r="AJB34" s="62"/>
      <c r="AJC34" s="62"/>
      <c r="AJD34" s="62"/>
      <c r="AJE34" s="62"/>
      <c r="AJF34" s="62"/>
      <c r="AJG34" s="62"/>
      <c r="AJH34" s="62"/>
      <c r="AJI34" s="62"/>
      <c r="AJJ34" s="62"/>
      <c r="AJK34" s="62"/>
      <c r="AJL34" s="62"/>
      <c r="AJM34" s="62"/>
      <c r="AJN34" s="62"/>
      <c r="AJO34" s="62"/>
      <c r="AJP34" s="62"/>
      <c r="AJQ34" s="62"/>
      <c r="AJR34" s="62"/>
      <c r="AJS34" s="62"/>
      <c r="AJT34" s="62"/>
      <c r="AJU34" s="62"/>
      <c r="AJV34" s="62"/>
      <c r="AJW34" s="62"/>
      <c r="AJX34" s="62"/>
      <c r="AJY34" s="62"/>
      <c r="AJZ34" s="62"/>
      <c r="AKA34" s="62"/>
      <c r="AKB34" s="62"/>
      <c r="AKC34" s="62"/>
      <c r="AKD34" s="62"/>
      <c r="AKE34" s="62"/>
      <c r="AKF34" s="62"/>
      <c r="AKG34" s="62"/>
      <c r="AKH34" s="62"/>
      <c r="AKI34" s="62"/>
      <c r="AKJ34" s="62"/>
      <c r="AKK34" s="62"/>
      <c r="AKL34" s="62"/>
      <c r="AKM34" s="62"/>
      <c r="AKN34" s="62"/>
      <c r="AKO34" s="62"/>
      <c r="AKP34" s="62"/>
      <c r="AKQ34" s="62"/>
      <c r="AKR34" s="62"/>
      <c r="AKS34" s="62"/>
      <c r="AKT34" s="62"/>
      <c r="AKU34" s="62"/>
      <c r="AKV34" s="62"/>
      <c r="AKW34" s="62"/>
      <c r="AKX34" s="62"/>
      <c r="AKY34" s="62"/>
      <c r="AKZ34" s="62"/>
      <c r="ALA34" s="62"/>
      <c r="ALB34" s="62"/>
      <c r="ALC34" s="62"/>
      <c r="ALD34" s="62"/>
      <c r="ALE34" s="62"/>
      <c r="ALF34" s="62"/>
      <c r="ALG34" s="62"/>
      <c r="ALH34" s="62"/>
      <c r="ALI34" s="62"/>
      <c r="ALJ34" s="62"/>
      <c r="ALK34" s="62"/>
      <c r="ALL34" s="62"/>
      <c r="ALM34" s="62"/>
      <c r="ALN34" s="62"/>
      <c r="ALO34" s="62"/>
      <c r="ALP34" s="62"/>
      <c r="ALQ34" s="62"/>
      <c r="ALR34" s="62"/>
      <c r="ALS34" s="62"/>
      <c r="ALT34" s="62"/>
      <c r="ALU34" s="62"/>
      <c r="ALV34" s="62"/>
      <c r="ALW34" s="62"/>
      <c r="ALX34" s="62"/>
      <c r="ALY34" s="62"/>
      <c r="ALZ34" s="62"/>
      <c r="AMA34" s="62"/>
      <c r="AMB34" s="62"/>
      <c r="AMC34" s="62"/>
      <c r="AMD34" s="62"/>
      <c r="AME34" s="62"/>
      <c r="AMF34" s="62"/>
      <c r="AMG34" s="62"/>
      <c r="AMH34" s="62"/>
      <c r="AMI34" s="62"/>
      <c r="AMJ34" s="62"/>
      <c r="AMK34" s="62"/>
      <c r="AML34" s="62"/>
      <c r="AMM34" s="62"/>
      <c r="AMN34" s="62"/>
      <c r="AMO34" s="62"/>
      <c r="AMP34" s="62"/>
      <c r="AMQ34" s="62"/>
      <c r="AMR34" s="62"/>
      <c r="AMS34" s="62"/>
      <c r="AMT34" s="62"/>
      <c r="AMU34" s="62"/>
      <c r="AMV34" s="62"/>
      <c r="AMW34" s="62"/>
      <c r="AMX34" s="62"/>
      <c r="AMY34" s="62"/>
      <c r="AMZ34" s="62"/>
      <c r="ANA34" s="62"/>
      <c r="ANB34" s="62"/>
      <c r="ANC34" s="62"/>
      <c r="AND34" s="62"/>
      <c r="ANE34" s="62"/>
      <c r="ANF34" s="62"/>
      <c r="ANG34" s="62"/>
      <c r="ANH34" s="62"/>
      <c r="ANI34" s="62"/>
      <c r="ANJ34" s="62"/>
      <c r="ANK34" s="62"/>
      <c r="ANL34" s="62"/>
      <c r="ANM34" s="62"/>
      <c r="ANN34" s="62"/>
      <c r="ANO34" s="62"/>
      <c r="ANP34" s="62"/>
      <c r="ANQ34" s="62"/>
      <c r="ANR34" s="62"/>
      <c r="ANS34" s="62"/>
      <c r="ANT34" s="62"/>
      <c r="ANU34" s="62"/>
      <c r="ANV34" s="62"/>
      <c r="ANW34" s="62"/>
      <c r="ANX34" s="62"/>
      <c r="ANY34" s="62"/>
      <c r="ANZ34" s="62"/>
      <c r="AOA34" s="62"/>
      <c r="AOB34" s="62"/>
      <c r="AOC34" s="62"/>
      <c r="AOD34" s="62"/>
      <c r="AOE34" s="62"/>
      <c r="AOF34" s="62"/>
      <c r="AOG34" s="62"/>
      <c r="AOH34" s="62"/>
      <c r="AOI34" s="62"/>
      <c r="AOJ34" s="62"/>
      <c r="AOK34" s="62"/>
      <c r="AOL34" s="62"/>
      <c r="AOM34" s="62"/>
      <c r="AON34" s="62"/>
      <c r="AOO34" s="62"/>
      <c r="AOP34" s="62"/>
      <c r="AOQ34" s="62"/>
      <c r="AOR34" s="62"/>
      <c r="AOS34" s="62"/>
      <c r="AOT34" s="62"/>
      <c r="AOU34" s="62"/>
      <c r="AOV34" s="62"/>
      <c r="AOW34" s="62"/>
      <c r="AOX34" s="62"/>
      <c r="AOY34" s="62"/>
      <c r="AOZ34" s="62"/>
      <c r="APA34" s="62"/>
      <c r="APB34" s="62"/>
      <c r="APC34" s="62"/>
      <c r="APD34" s="62"/>
      <c r="APE34" s="62"/>
      <c r="APF34" s="62"/>
      <c r="APG34" s="62"/>
      <c r="APH34" s="62"/>
      <c r="API34" s="62"/>
      <c r="APJ34" s="62"/>
      <c r="APK34" s="62"/>
      <c r="APL34" s="62"/>
      <c r="APM34" s="62"/>
      <c r="APN34" s="62"/>
      <c r="APO34" s="62"/>
      <c r="APP34" s="62"/>
      <c r="APQ34" s="62"/>
      <c r="APR34" s="62"/>
      <c r="APS34" s="62"/>
      <c r="APT34" s="62"/>
      <c r="APU34" s="62"/>
      <c r="APV34" s="62"/>
      <c r="APW34" s="62"/>
      <c r="APX34" s="62"/>
      <c r="APY34" s="62"/>
      <c r="APZ34" s="62"/>
      <c r="AQA34" s="62"/>
      <c r="AQB34" s="62"/>
      <c r="AQC34" s="62"/>
      <c r="AQD34" s="62"/>
      <c r="AQE34" s="62"/>
      <c r="AQF34" s="62"/>
      <c r="AQG34" s="62"/>
      <c r="AQH34" s="62"/>
      <c r="AQI34" s="62"/>
      <c r="AQJ34" s="62"/>
      <c r="AQK34" s="62"/>
      <c r="AQL34" s="62"/>
      <c r="AQM34" s="62"/>
      <c r="AQN34" s="62"/>
      <c r="AQO34" s="62"/>
      <c r="AQP34" s="62"/>
      <c r="AQQ34" s="62"/>
      <c r="AQR34" s="62"/>
      <c r="AQS34" s="62"/>
      <c r="AQT34" s="62"/>
      <c r="AQU34" s="62"/>
      <c r="AQV34" s="62"/>
      <c r="AQW34" s="62"/>
      <c r="AQX34" s="62"/>
      <c r="AQY34" s="62"/>
      <c r="AQZ34" s="62"/>
      <c r="ARA34" s="62"/>
      <c r="ARB34" s="62"/>
      <c r="ARC34" s="62"/>
      <c r="ARD34" s="62"/>
      <c r="ARE34" s="62"/>
      <c r="ARF34" s="62"/>
      <c r="ARG34" s="62"/>
      <c r="ARH34" s="62"/>
      <c r="ARI34" s="62"/>
      <c r="ARJ34" s="62"/>
      <c r="ARK34" s="62"/>
      <c r="ARL34" s="62"/>
      <c r="ARM34" s="62"/>
      <c r="ARN34" s="62"/>
      <c r="ARO34" s="62"/>
      <c r="ARP34" s="62"/>
      <c r="ARQ34" s="62"/>
      <c r="ARR34" s="62"/>
      <c r="ARS34" s="62"/>
      <c r="ART34" s="62"/>
      <c r="ARU34" s="62"/>
      <c r="ARV34" s="62"/>
      <c r="ARW34" s="62"/>
      <c r="ARX34" s="62"/>
      <c r="ARY34" s="62"/>
      <c r="ARZ34" s="62"/>
      <c r="ASA34" s="62"/>
      <c r="ASB34" s="62"/>
      <c r="ASC34" s="62"/>
      <c r="ASD34" s="62"/>
      <c r="ASE34" s="62"/>
      <c r="ASF34" s="62"/>
      <c r="ASG34" s="62"/>
      <c r="ASH34" s="62"/>
      <c r="ASI34" s="62"/>
      <c r="ASJ34" s="62"/>
      <c r="ASK34" s="62"/>
      <c r="ASL34" s="62"/>
      <c r="ASM34" s="62"/>
      <c r="ASN34" s="62"/>
      <c r="ASO34" s="62"/>
      <c r="ASP34" s="62"/>
      <c r="ASQ34" s="62"/>
      <c r="ASR34" s="62"/>
      <c r="ASS34" s="62"/>
      <c r="AST34" s="62"/>
      <c r="ASU34" s="62"/>
      <c r="ASV34" s="62"/>
      <c r="ASW34" s="62"/>
      <c r="ASX34" s="62"/>
      <c r="ASY34" s="62"/>
      <c r="ASZ34" s="62"/>
      <c r="ATA34" s="62"/>
      <c r="ATB34" s="62"/>
      <c r="ATC34" s="62"/>
      <c r="ATD34" s="62"/>
      <c r="ATE34" s="62"/>
      <c r="ATF34" s="62"/>
      <c r="ATG34" s="62"/>
      <c r="ATH34" s="62"/>
      <c r="ATI34" s="62"/>
      <c r="ATJ34" s="62"/>
      <c r="ATK34" s="62"/>
      <c r="ATL34" s="62"/>
      <c r="ATM34" s="62"/>
      <c r="ATN34" s="62"/>
      <c r="ATO34" s="62"/>
      <c r="ATP34" s="62"/>
      <c r="ATQ34" s="62"/>
      <c r="ATR34" s="62"/>
      <c r="ATS34" s="62"/>
      <c r="ATT34" s="62"/>
      <c r="ATU34" s="62"/>
      <c r="ATV34" s="62"/>
      <c r="ATW34" s="62"/>
      <c r="ATX34" s="62"/>
      <c r="ATY34" s="62"/>
      <c r="ATZ34" s="62"/>
      <c r="AUA34" s="62"/>
      <c r="AUB34" s="62"/>
      <c r="AUC34" s="62"/>
      <c r="AUD34" s="62"/>
      <c r="AUE34" s="62"/>
      <c r="AUF34" s="62"/>
      <c r="AUG34" s="62"/>
      <c r="AUH34" s="62"/>
      <c r="AUI34" s="62"/>
      <c r="AUJ34" s="62"/>
      <c r="AUK34" s="62"/>
      <c r="AUL34" s="62"/>
      <c r="AUM34" s="62"/>
      <c r="AUN34" s="62"/>
      <c r="AUO34" s="62"/>
      <c r="AUP34" s="62"/>
      <c r="AUQ34" s="62"/>
      <c r="AUR34" s="62"/>
      <c r="AUS34" s="62"/>
      <c r="AUT34" s="62"/>
      <c r="AUU34" s="62"/>
      <c r="AUV34" s="62"/>
      <c r="AUW34" s="62"/>
      <c r="AUX34" s="62"/>
      <c r="AUY34" s="62"/>
      <c r="AUZ34" s="62"/>
      <c r="AVA34" s="62"/>
      <c r="AVB34" s="62"/>
      <c r="AVC34" s="62"/>
      <c r="AVD34" s="62"/>
      <c r="AVE34" s="62"/>
      <c r="AVF34" s="62"/>
      <c r="AVG34" s="62"/>
      <c r="AVH34" s="62"/>
      <c r="AVI34" s="62"/>
      <c r="AVJ34" s="62"/>
      <c r="AVK34" s="62"/>
      <c r="AVL34" s="62"/>
      <c r="AVM34" s="62"/>
      <c r="AVN34" s="62"/>
      <c r="AVO34" s="62"/>
      <c r="AVP34" s="62"/>
      <c r="AVQ34" s="62"/>
      <c r="AVR34" s="62"/>
      <c r="AVS34" s="62"/>
      <c r="AVT34" s="62"/>
      <c r="AVU34" s="62"/>
      <c r="AVV34" s="62"/>
      <c r="AVW34" s="62"/>
      <c r="AVX34" s="62"/>
      <c r="AVY34" s="62"/>
      <c r="AVZ34" s="62"/>
      <c r="AWA34" s="62"/>
      <c r="AWB34" s="62"/>
      <c r="AWC34" s="62"/>
      <c r="AWD34" s="62"/>
      <c r="AWE34" s="62"/>
      <c r="AWF34" s="62"/>
      <c r="AWG34" s="62"/>
      <c r="AWH34" s="62"/>
      <c r="AWI34" s="62"/>
      <c r="AWJ34" s="62"/>
      <c r="AWK34" s="62"/>
      <c r="AWL34" s="62"/>
      <c r="AWM34" s="62"/>
      <c r="AWN34" s="62"/>
      <c r="AWO34" s="62"/>
      <c r="AWP34" s="62"/>
      <c r="AWQ34" s="62"/>
      <c r="AWR34" s="62"/>
      <c r="AWS34" s="62"/>
      <c r="AWT34" s="62"/>
      <c r="AWU34" s="62"/>
      <c r="AWV34" s="62"/>
      <c r="AWW34" s="62"/>
      <c r="AWX34" s="62"/>
      <c r="AWY34" s="62"/>
      <c r="AWZ34" s="62"/>
      <c r="AXA34" s="62"/>
      <c r="AXB34" s="62"/>
      <c r="AXC34" s="62"/>
      <c r="AXD34" s="62"/>
      <c r="AXE34" s="62"/>
      <c r="AXF34" s="62"/>
      <c r="AXG34" s="62"/>
      <c r="AXH34" s="62"/>
      <c r="AXI34" s="62"/>
      <c r="AXJ34" s="62"/>
      <c r="AXK34" s="62"/>
      <c r="AXL34" s="62"/>
      <c r="AXM34" s="62"/>
      <c r="AXN34" s="62"/>
      <c r="AXO34" s="62"/>
      <c r="AXP34" s="62"/>
      <c r="AXQ34" s="62"/>
      <c r="AXR34" s="62"/>
      <c r="AXS34" s="62"/>
      <c r="AXT34" s="62"/>
      <c r="AXU34" s="62"/>
      <c r="AXV34" s="62"/>
      <c r="AXW34" s="62"/>
      <c r="AXX34" s="62"/>
      <c r="AXY34" s="62"/>
      <c r="AXZ34" s="62"/>
      <c r="AYA34" s="62"/>
      <c r="AYB34" s="62"/>
      <c r="AYC34" s="62"/>
      <c r="AYD34" s="62"/>
      <c r="AYE34" s="62"/>
      <c r="AYF34" s="62"/>
      <c r="AYG34" s="62"/>
      <c r="AYH34" s="62"/>
      <c r="AYI34" s="62"/>
      <c r="AYJ34" s="62"/>
      <c r="AYK34" s="62"/>
      <c r="AYL34" s="62"/>
      <c r="AYM34" s="62"/>
      <c r="AYN34" s="62"/>
      <c r="AYO34" s="62"/>
      <c r="AYP34" s="62"/>
      <c r="AYQ34" s="62"/>
      <c r="AYR34" s="62"/>
      <c r="AYS34" s="62"/>
      <c r="AYT34" s="62"/>
      <c r="AYU34" s="62"/>
      <c r="AYV34" s="62"/>
      <c r="AYW34" s="62"/>
      <c r="AYX34" s="62"/>
      <c r="AYY34" s="62"/>
      <c r="AYZ34" s="62"/>
      <c r="AZA34" s="62"/>
      <c r="AZB34" s="62"/>
      <c r="AZC34" s="62"/>
      <c r="AZD34" s="62"/>
      <c r="AZE34" s="62"/>
      <c r="AZF34" s="62"/>
      <c r="AZG34" s="62"/>
      <c r="AZH34" s="62"/>
      <c r="AZI34" s="62"/>
      <c r="AZJ34" s="62"/>
      <c r="AZK34" s="62"/>
      <c r="AZL34" s="62"/>
      <c r="AZM34" s="62"/>
      <c r="AZN34" s="62"/>
      <c r="AZO34" s="62"/>
      <c r="AZP34" s="62"/>
      <c r="AZQ34" s="62"/>
      <c r="AZR34" s="62"/>
      <c r="AZS34" s="62"/>
      <c r="AZT34" s="62"/>
      <c r="AZU34" s="62"/>
      <c r="AZV34" s="62"/>
      <c r="AZW34" s="62"/>
      <c r="AZX34" s="62"/>
      <c r="AZY34" s="62"/>
      <c r="AZZ34" s="62"/>
      <c r="BAA34" s="62"/>
      <c r="BAB34" s="62"/>
      <c r="BAC34" s="62"/>
      <c r="BAD34" s="62"/>
      <c r="BAE34" s="62"/>
      <c r="BAF34" s="62"/>
      <c r="BAG34" s="62"/>
      <c r="BAH34" s="62"/>
      <c r="BAI34" s="62"/>
      <c r="BAJ34" s="62"/>
      <c r="BAK34" s="62"/>
      <c r="BAL34" s="62"/>
      <c r="BAM34" s="62"/>
      <c r="BAN34" s="62"/>
      <c r="BAO34" s="62"/>
      <c r="BAP34" s="62"/>
      <c r="BAQ34" s="62"/>
      <c r="BAR34" s="62"/>
      <c r="BAS34" s="62"/>
      <c r="BAT34" s="62"/>
      <c r="BAU34" s="62"/>
      <c r="BAV34" s="62"/>
      <c r="BAW34" s="62"/>
      <c r="BAX34" s="62"/>
      <c r="BAY34" s="62"/>
      <c r="BAZ34" s="62"/>
      <c r="BBA34" s="62"/>
      <c r="BBB34" s="62"/>
      <c r="BBC34" s="62"/>
      <c r="BBD34" s="62"/>
    </row>
    <row r="35" spans="1:1408" s="69" customFormat="1" ht="185.25" customHeight="1" x14ac:dyDescent="0.25">
      <c r="A35" s="31">
        <v>5</v>
      </c>
      <c r="B35" s="64" t="s">
        <v>41</v>
      </c>
      <c r="C35" s="75" t="s">
        <v>77</v>
      </c>
      <c r="D35" s="76" t="s">
        <v>80</v>
      </c>
      <c r="E35" s="82" t="s">
        <v>47</v>
      </c>
      <c r="F35" s="43">
        <v>43831</v>
      </c>
      <c r="G35" s="65">
        <v>44926</v>
      </c>
      <c r="H35" s="34">
        <f>I35+O35+T35</f>
        <v>10014</v>
      </c>
      <c r="I35" s="34">
        <f>SUM(J35:N35)</f>
        <v>3338</v>
      </c>
      <c r="J35" s="34">
        <f>J36</f>
        <v>3338</v>
      </c>
      <c r="K35" s="34">
        <f t="shared" ref="K35" si="6">K36</f>
        <v>0</v>
      </c>
      <c r="L35" s="34">
        <f t="shared" ref="L35:M35" si="7">L36</f>
        <v>0</v>
      </c>
      <c r="M35" s="34">
        <f t="shared" si="7"/>
        <v>0</v>
      </c>
      <c r="N35" s="34">
        <f t="shared" ref="N35" si="8">N36</f>
        <v>0</v>
      </c>
      <c r="O35" s="66">
        <f>SUM(P35:S35)</f>
        <v>3338</v>
      </c>
      <c r="P35" s="66">
        <f>P36</f>
        <v>3338</v>
      </c>
      <c r="Q35" s="66">
        <f t="shared" ref="Q35" si="9">Q36</f>
        <v>0</v>
      </c>
      <c r="R35" s="66">
        <f t="shared" ref="R35" si="10">R36</f>
        <v>0</v>
      </c>
      <c r="S35" s="66">
        <f t="shared" ref="S35" si="11">S36</f>
        <v>0</v>
      </c>
      <c r="T35" s="66">
        <f>SUM(U35:X35)</f>
        <v>3338</v>
      </c>
      <c r="U35" s="66">
        <f>U36</f>
        <v>3338</v>
      </c>
      <c r="V35" s="66">
        <f t="shared" ref="V35:X35" si="12">V36</f>
        <v>0</v>
      </c>
      <c r="W35" s="66">
        <f t="shared" si="12"/>
        <v>0</v>
      </c>
      <c r="X35" s="66">
        <f t="shared" si="12"/>
        <v>0</v>
      </c>
      <c r="Y35" s="77" t="s">
        <v>16</v>
      </c>
      <c r="Z35" s="77" t="s">
        <v>16</v>
      </c>
      <c r="AA35" s="77" t="s">
        <v>16</v>
      </c>
      <c r="AB35" s="77" t="s">
        <v>16</v>
      </c>
      <c r="AC35" s="77" t="s">
        <v>16</v>
      </c>
      <c r="AD35" s="77" t="s">
        <v>16</v>
      </c>
      <c r="AE35" s="77" t="s">
        <v>16</v>
      </c>
      <c r="AF35" s="77" t="s">
        <v>16</v>
      </c>
      <c r="AG35" s="77" t="s">
        <v>16</v>
      </c>
      <c r="AH35" s="77" t="s">
        <v>16</v>
      </c>
      <c r="AI35" s="77" t="s">
        <v>16</v>
      </c>
      <c r="AJ35" s="77" t="s">
        <v>16</v>
      </c>
      <c r="AK35" s="6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s="69" customFormat="1" ht="105.75" customHeight="1" x14ac:dyDescent="0.25">
      <c r="A36" s="47" t="s">
        <v>48</v>
      </c>
      <c r="B36" s="55" t="s">
        <v>68</v>
      </c>
      <c r="C36" s="80" t="s">
        <v>77</v>
      </c>
      <c r="D36" s="32" t="s">
        <v>80</v>
      </c>
      <c r="E36" s="82"/>
      <c r="F36" s="49">
        <v>43831</v>
      </c>
      <c r="G36" s="129">
        <v>44926</v>
      </c>
      <c r="H36" s="71">
        <f>I36+O36+T36</f>
        <v>10014</v>
      </c>
      <c r="I36" s="71">
        <f>SUM(J36:N36)</f>
        <v>3338</v>
      </c>
      <c r="J36" s="71">
        <v>3338</v>
      </c>
      <c r="K36" s="71">
        <v>0</v>
      </c>
      <c r="L36" s="71">
        <v>0</v>
      </c>
      <c r="M36" s="71">
        <v>0</v>
      </c>
      <c r="N36" s="71">
        <v>0</v>
      </c>
      <c r="O36" s="72">
        <f>SUM(P36:S36)</f>
        <v>3338</v>
      </c>
      <c r="P36" s="72">
        <v>3338</v>
      </c>
      <c r="Q36" s="72">
        <v>0</v>
      </c>
      <c r="R36" s="72">
        <v>0</v>
      </c>
      <c r="S36" s="72">
        <v>0</v>
      </c>
      <c r="T36" s="72">
        <f>SUM(U36:X36)</f>
        <v>3338</v>
      </c>
      <c r="U36" s="72">
        <v>3338</v>
      </c>
      <c r="V36" s="72">
        <v>0</v>
      </c>
      <c r="W36" s="72">
        <v>0</v>
      </c>
      <c r="X36" s="72">
        <v>0</v>
      </c>
      <c r="Y36" s="77" t="s">
        <v>16</v>
      </c>
      <c r="Z36" s="77" t="s">
        <v>16</v>
      </c>
      <c r="AA36" s="77" t="s">
        <v>16</v>
      </c>
      <c r="AB36" s="77" t="s">
        <v>16</v>
      </c>
      <c r="AC36" s="77" t="s">
        <v>16</v>
      </c>
      <c r="AD36" s="77" t="s">
        <v>16</v>
      </c>
      <c r="AE36" s="77" t="s">
        <v>16</v>
      </c>
      <c r="AF36" s="77" t="s">
        <v>16</v>
      </c>
      <c r="AG36" s="77" t="s">
        <v>16</v>
      </c>
      <c r="AH36" s="77" t="s">
        <v>16</v>
      </c>
      <c r="AI36" s="77" t="s">
        <v>16</v>
      </c>
      <c r="AJ36" s="77" t="s">
        <v>16</v>
      </c>
      <c r="AK36" s="67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  <c r="AJJ36" s="68"/>
      <c r="AJK36" s="68"/>
      <c r="AJL36" s="68"/>
      <c r="AJM36" s="68"/>
      <c r="AJN36" s="68"/>
      <c r="AJO36" s="68"/>
      <c r="AJP36" s="68"/>
      <c r="AJQ36" s="68"/>
      <c r="AJR36" s="68"/>
      <c r="AJS36" s="68"/>
      <c r="AJT36" s="68"/>
      <c r="AJU36" s="68"/>
      <c r="AJV36" s="68"/>
      <c r="AJW36" s="68"/>
      <c r="AJX36" s="68"/>
      <c r="AJY36" s="68"/>
      <c r="AJZ36" s="68"/>
      <c r="AKA36" s="68"/>
      <c r="AKB36" s="68"/>
      <c r="AKC36" s="68"/>
      <c r="AKD36" s="68"/>
      <c r="AKE36" s="68"/>
      <c r="AKF36" s="68"/>
      <c r="AKG36" s="68"/>
      <c r="AKH36" s="68"/>
      <c r="AKI36" s="68"/>
      <c r="AKJ36" s="68"/>
      <c r="AKK36" s="68"/>
      <c r="AKL36" s="68"/>
      <c r="AKM36" s="68"/>
      <c r="AKN36" s="68"/>
      <c r="AKO36" s="68"/>
      <c r="AKP36" s="68"/>
      <c r="AKQ36" s="68"/>
      <c r="AKR36" s="68"/>
      <c r="AKS36" s="68"/>
      <c r="AKT36" s="68"/>
      <c r="AKU36" s="68"/>
      <c r="AKV36" s="68"/>
      <c r="AKW36" s="68"/>
      <c r="AKX36" s="68"/>
      <c r="AKY36" s="68"/>
      <c r="AKZ36" s="68"/>
      <c r="ALA36" s="68"/>
      <c r="ALB36" s="68"/>
      <c r="ALC36" s="68"/>
      <c r="ALD36" s="68"/>
      <c r="ALE36" s="68"/>
      <c r="ALF36" s="68"/>
      <c r="ALG36" s="68"/>
      <c r="ALH36" s="68"/>
      <c r="ALI36" s="68"/>
      <c r="ALJ36" s="68"/>
      <c r="ALK36" s="68"/>
      <c r="ALL36" s="68"/>
      <c r="ALM36" s="68"/>
      <c r="ALN36" s="68"/>
      <c r="ALO36" s="68"/>
      <c r="ALP36" s="68"/>
      <c r="ALQ36" s="68"/>
      <c r="ALR36" s="68"/>
      <c r="ALS36" s="68"/>
      <c r="ALT36" s="68"/>
      <c r="ALU36" s="68"/>
      <c r="ALV36" s="68"/>
      <c r="ALW36" s="68"/>
      <c r="ALX36" s="68"/>
      <c r="ALY36" s="68"/>
      <c r="ALZ36" s="68"/>
      <c r="AMA36" s="68"/>
      <c r="AMB36" s="68"/>
      <c r="AMC36" s="68"/>
      <c r="AMD36" s="68"/>
      <c r="AME36" s="68"/>
      <c r="AMF36" s="68"/>
      <c r="AMG36" s="68"/>
      <c r="AMH36" s="68"/>
      <c r="AMI36" s="68"/>
      <c r="AMJ36" s="68"/>
      <c r="AMK36" s="68"/>
      <c r="AML36" s="68"/>
      <c r="AMM36" s="68"/>
      <c r="AMN36" s="68"/>
      <c r="AMO36" s="68"/>
      <c r="AMP36" s="68"/>
      <c r="AMQ36" s="68"/>
      <c r="AMR36" s="68"/>
      <c r="AMS36" s="68"/>
      <c r="AMT36" s="68"/>
      <c r="AMU36" s="68"/>
      <c r="AMV36" s="68"/>
      <c r="AMW36" s="68"/>
      <c r="AMX36" s="68"/>
      <c r="AMY36" s="68"/>
      <c r="AMZ36" s="68"/>
      <c r="ANA36" s="68"/>
      <c r="ANB36" s="68"/>
      <c r="ANC36" s="68"/>
      <c r="AND36" s="68"/>
      <c r="ANE36" s="68"/>
      <c r="ANF36" s="68"/>
      <c r="ANG36" s="68"/>
      <c r="ANH36" s="68"/>
      <c r="ANI36" s="68"/>
      <c r="ANJ36" s="68"/>
      <c r="ANK36" s="68"/>
      <c r="ANL36" s="68"/>
      <c r="ANM36" s="68"/>
      <c r="ANN36" s="68"/>
      <c r="ANO36" s="68"/>
      <c r="ANP36" s="68"/>
      <c r="ANQ36" s="68"/>
      <c r="ANR36" s="68"/>
      <c r="ANS36" s="68"/>
      <c r="ANT36" s="68"/>
      <c r="ANU36" s="68"/>
      <c r="ANV36" s="68"/>
      <c r="ANW36" s="68"/>
      <c r="ANX36" s="68"/>
      <c r="ANY36" s="68"/>
      <c r="ANZ36" s="68"/>
      <c r="AOA36" s="68"/>
      <c r="AOB36" s="68"/>
      <c r="AOC36" s="68"/>
      <c r="AOD36" s="68"/>
      <c r="AOE36" s="68"/>
      <c r="AOF36" s="68"/>
      <c r="AOG36" s="68"/>
      <c r="AOH36" s="68"/>
      <c r="AOI36" s="68"/>
      <c r="AOJ36" s="68"/>
      <c r="AOK36" s="68"/>
      <c r="AOL36" s="68"/>
      <c r="AOM36" s="68"/>
      <c r="AON36" s="68"/>
      <c r="AOO36" s="68"/>
      <c r="AOP36" s="68"/>
      <c r="AOQ36" s="68"/>
      <c r="AOR36" s="68"/>
      <c r="AOS36" s="68"/>
      <c r="AOT36" s="68"/>
      <c r="AOU36" s="68"/>
      <c r="AOV36" s="68"/>
      <c r="AOW36" s="68"/>
      <c r="AOX36" s="68"/>
      <c r="AOY36" s="68"/>
      <c r="AOZ36" s="68"/>
      <c r="APA36" s="68"/>
      <c r="APB36" s="68"/>
      <c r="APC36" s="68"/>
      <c r="APD36" s="68"/>
      <c r="APE36" s="68"/>
      <c r="APF36" s="68"/>
      <c r="APG36" s="68"/>
      <c r="APH36" s="68"/>
      <c r="API36" s="68"/>
      <c r="APJ36" s="68"/>
      <c r="APK36" s="68"/>
      <c r="APL36" s="68"/>
      <c r="APM36" s="68"/>
      <c r="APN36" s="68"/>
      <c r="APO36" s="68"/>
      <c r="APP36" s="68"/>
      <c r="APQ36" s="68"/>
      <c r="APR36" s="68"/>
      <c r="APS36" s="68"/>
      <c r="APT36" s="68"/>
      <c r="APU36" s="68"/>
      <c r="APV36" s="68"/>
      <c r="APW36" s="68"/>
      <c r="APX36" s="68"/>
      <c r="APY36" s="68"/>
      <c r="APZ36" s="68"/>
      <c r="AQA36" s="68"/>
      <c r="AQB36" s="68"/>
      <c r="AQC36" s="68"/>
      <c r="AQD36" s="68"/>
      <c r="AQE36" s="68"/>
      <c r="AQF36" s="68"/>
      <c r="AQG36" s="68"/>
      <c r="AQH36" s="68"/>
      <c r="AQI36" s="68"/>
      <c r="AQJ36" s="68"/>
      <c r="AQK36" s="68"/>
      <c r="AQL36" s="68"/>
      <c r="AQM36" s="68"/>
      <c r="AQN36" s="68"/>
      <c r="AQO36" s="68"/>
      <c r="AQP36" s="68"/>
      <c r="AQQ36" s="68"/>
      <c r="AQR36" s="68"/>
      <c r="AQS36" s="68"/>
      <c r="AQT36" s="68"/>
      <c r="AQU36" s="68"/>
      <c r="AQV36" s="68"/>
      <c r="AQW36" s="68"/>
      <c r="AQX36" s="68"/>
      <c r="AQY36" s="68"/>
      <c r="AQZ36" s="68"/>
      <c r="ARA36" s="68"/>
      <c r="ARB36" s="68"/>
      <c r="ARC36" s="68"/>
      <c r="ARD36" s="68"/>
      <c r="ARE36" s="68"/>
      <c r="ARF36" s="68"/>
      <c r="ARG36" s="68"/>
      <c r="ARH36" s="68"/>
      <c r="ARI36" s="68"/>
      <c r="ARJ36" s="68"/>
      <c r="ARK36" s="68"/>
      <c r="ARL36" s="68"/>
      <c r="ARM36" s="68"/>
      <c r="ARN36" s="68"/>
      <c r="ARO36" s="68"/>
      <c r="ARP36" s="68"/>
      <c r="ARQ36" s="68"/>
      <c r="ARR36" s="68"/>
      <c r="ARS36" s="68"/>
      <c r="ART36" s="68"/>
      <c r="ARU36" s="68"/>
      <c r="ARV36" s="68"/>
      <c r="ARW36" s="68"/>
      <c r="ARX36" s="68"/>
      <c r="ARY36" s="68"/>
      <c r="ARZ36" s="68"/>
      <c r="ASA36" s="68"/>
      <c r="ASB36" s="68"/>
      <c r="ASC36" s="68"/>
      <c r="ASD36" s="68"/>
      <c r="ASE36" s="68"/>
      <c r="ASF36" s="68"/>
      <c r="ASG36" s="68"/>
      <c r="ASH36" s="68"/>
      <c r="ASI36" s="68"/>
      <c r="ASJ36" s="68"/>
      <c r="ASK36" s="68"/>
      <c r="ASL36" s="68"/>
      <c r="ASM36" s="68"/>
      <c r="ASN36" s="68"/>
      <c r="ASO36" s="68"/>
      <c r="ASP36" s="68"/>
      <c r="ASQ36" s="68"/>
      <c r="ASR36" s="68"/>
      <c r="ASS36" s="68"/>
      <c r="AST36" s="68"/>
      <c r="ASU36" s="68"/>
      <c r="ASV36" s="68"/>
      <c r="ASW36" s="68"/>
      <c r="ASX36" s="68"/>
      <c r="ASY36" s="68"/>
      <c r="ASZ36" s="68"/>
      <c r="ATA36" s="68"/>
      <c r="ATB36" s="68"/>
      <c r="ATC36" s="68"/>
      <c r="ATD36" s="68"/>
      <c r="ATE36" s="68"/>
      <c r="ATF36" s="68"/>
      <c r="ATG36" s="68"/>
      <c r="ATH36" s="68"/>
      <c r="ATI36" s="68"/>
      <c r="ATJ36" s="68"/>
      <c r="ATK36" s="68"/>
      <c r="ATL36" s="68"/>
      <c r="ATM36" s="68"/>
      <c r="ATN36" s="68"/>
      <c r="ATO36" s="68"/>
      <c r="ATP36" s="68"/>
      <c r="ATQ36" s="68"/>
      <c r="ATR36" s="68"/>
      <c r="ATS36" s="68"/>
      <c r="ATT36" s="68"/>
      <c r="ATU36" s="68"/>
      <c r="ATV36" s="68"/>
      <c r="ATW36" s="68"/>
      <c r="ATX36" s="68"/>
      <c r="ATY36" s="68"/>
      <c r="ATZ36" s="68"/>
      <c r="AUA36" s="68"/>
      <c r="AUB36" s="68"/>
      <c r="AUC36" s="68"/>
      <c r="AUD36" s="68"/>
      <c r="AUE36" s="68"/>
      <c r="AUF36" s="68"/>
      <c r="AUG36" s="68"/>
      <c r="AUH36" s="68"/>
      <c r="AUI36" s="68"/>
      <c r="AUJ36" s="68"/>
      <c r="AUK36" s="68"/>
      <c r="AUL36" s="68"/>
      <c r="AUM36" s="68"/>
      <c r="AUN36" s="68"/>
      <c r="AUO36" s="68"/>
      <c r="AUP36" s="68"/>
      <c r="AUQ36" s="68"/>
      <c r="AUR36" s="68"/>
      <c r="AUS36" s="68"/>
      <c r="AUT36" s="68"/>
      <c r="AUU36" s="68"/>
      <c r="AUV36" s="68"/>
      <c r="AUW36" s="68"/>
      <c r="AUX36" s="68"/>
      <c r="AUY36" s="68"/>
      <c r="AUZ36" s="68"/>
      <c r="AVA36" s="68"/>
      <c r="AVB36" s="68"/>
      <c r="AVC36" s="68"/>
      <c r="AVD36" s="68"/>
      <c r="AVE36" s="68"/>
      <c r="AVF36" s="68"/>
      <c r="AVG36" s="68"/>
      <c r="AVH36" s="68"/>
      <c r="AVI36" s="68"/>
      <c r="AVJ36" s="68"/>
      <c r="AVK36" s="68"/>
      <c r="AVL36" s="68"/>
      <c r="AVM36" s="68"/>
      <c r="AVN36" s="68"/>
      <c r="AVO36" s="68"/>
      <c r="AVP36" s="68"/>
      <c r="AVQ36" s="68"/>
      <c r="AVR36" s="68"/>
      <c r="AVS36" s="68"/>
      <c r="AVT36" s="68"/>
      <c r="AVU36" s="68"/>
      <c r="AVV36" s="68"/>
      <c r="AVW36" s="68"/>
      <c r="AVX36" s="68"/>
      <c r="AVY36" s="68"/>
      <c r="AVZ36" s="68"/>
      <c r="AWA36" s="68"/>
      <c r="AWB36" s="68"/>
      <c r="AWC36" s="68"/>
      <c r="AWD36" s="68"/>
      <c r="AWE36" s="68"/>
      <c r="AWF36" s="68"/>
      <c r="AWG36" s="68"/>
      <c r="AWH36" s="68"/>
      <c r="AWI36" s="68"/>
      <c r="AWJ36" s="68"/>
      <c r="AWK36" s="68"/>
      <c r="AWL36" s="68"/>
      <c r="AWM36" s="68"/>
      <c r="AWN36" s="68"/>
      <c r="AWO36" s="68"/>
      <c r="AWP36" s="68"/>
      <c r="AWQ36" s="68"/>
      <c r="AWR36" s="68"/>
      <c r="AWS36" s="68"/>
      <c r="AWT36" s="68"/>
      <c r="AWU36" s="68"/>
      <c r="AWV36" s="68"/>
      <c r="AWW36" s="68"/>
      <c r="AWX36" s="68"/>
      <c r="AWY36" s="68"/>
      <c r="AWZ36" s="68"/>
      <c r="AXA36" s="68"/>
      <c r="AXB36" s="68"/>
      <c r="AXC36" s="68"/>
      <c r="AXD36" s="68"/>
      <c r="AXE36" s="68"/>
      <c r="AXF36" s="68"/>
      <c r="AXG36" s="68"/>
      <c r="AXH36" s="68"/>
      <c r="AXI36" s="68"/>
      <c r="AXJ36" s="68"/>
      <c r="AXK36" s="68"/>
      <c r="AXL36" s="68"/>
      <c r="AXM36" s="68"/>
      <c r="AXN36" s="68"/>
      <c r="AXO36" s="68"/>
      <c r="AXP36" s="68"/>
      <c r="AXQ36" s="68"/>
      <c r="AXR36" s="68"/>
      <c r="AXS36" s="68"/>
      <c r="AXT36" s="68"/>
      <c r="AXU36" s="68"/>
      <c r="AXV36" s="68"/>
      <c r="AXW36" s="68"/>
      <c r="AXX36" s="68"/>
      <c r="AXY36" s="68"/>
      <c r="AXZ36" s="68"/>
      <c r="AYA36" s="68"/>
      <c r="AYB36" s="68"/>
      <c r="AYC36" s="68"/>
      <c r="AYD36" s="68"/>
      <c r="AYE36" s="68"/>
      <c r="AYF36" s="68"/>
      <c r="AYG36" s="68"/>
      <c r="AYH36" s="68"/>
      <c r="AYI36" s="68"/>
      <c r="AYJ36" s="68"/>
      <c r="AYK36" s="68"/>
      <c r="AYL36" s="68"/>
      <c r="AYM36" s="68"/>
      <c r="AYN36" s="68"/>
      <c r="AYO36" s="68"/>
      <c r="AYP36" s="68"/>
      <c r="AYQ36" s="68"/>
      <c r="AYR36" s="68"/>
      <c r="AYS36" s="68"/>
      <c r="AYT36" s="68"/>
      <c r="AYU36" s="68"/>
      <c r="AYV36" s="68"/>
      <c r="AYW36" s="68"/>
      <c r="AYX36" s="68"/>
      <c r="AYY36" s="68"/>
      <c r="AYZ36" s="68"/>
      <c r="AZA36" s="68"/>
      <c r="AZB36" s="68"/>
      <c r="AZC36" s="68"/>
      <c r="AZD36" s="68"/>
      <c r="AZE36" s="68"/>
      <c r="AZF36" s="68"/>
      <c r="AZG36" s="68"/>
      <c r="AZH36" s="68"/>
      <c r="AZI36" s="68"/>
      <c r="AZJ36" s="68"/>
      <c r="AZK36" s="68"/>
      <c r="AZL36" s="68"/>
      <c r="AZM36" s="68"/>
      <c r="AZN36" s="68"/>
      <c r="AZO36" s="68"/>
      <c r="AZP36" s="68"/>
      <c r="AZQ36" s="68"/>
      <c r="AZR36" s="68"/>
      <c r="AZS36" s="68"/>
      <c r="AZT36" s="68"/>
      <c r="AZU36" s="68"/>
      <c r="AZV36" s="68"/>
      <c r="AZW36" s="68"/>
      <c r="AZX36" s="68"/>
      <c r="AZY36" s="68"/>
      <c r="AZZ36" s="68"/>
      <c r="BAA36" s="68"/>
      <c r="BAB36" s="68"/>
      <c r="BAC36" s="68"/>
      <c r="BAD36" s="68"/>
      <c r="BAE36" s="68"/>
      <c r="BAF36" s="68"/>
      <c r="BAG36" s="68"/>
      <c r="BAH36" s="68"/>
      <c r="BAI36" s="68"/>
      <c r="BAJ36" s="68"/>
      <c r="BAK36" s="68"/>
      <c r="BAL36" s="68"/>
      <c r="BAM36" s="68"/>
      <c r="BAN36" s="68"/>
      <c r="BAO36" s="68"/>
      <c r="BAP36" s="68"/>
      <c r="BAQ36" s="68"/>
      <c r="BAR36" s="68"/>
      <c r="BAS36" s="68"/>
      <c r="BAT36" s="68"/>
      <c r="BAU36" s="68"/>
      <c r="BAV36" s="68"/>
      <c r="BAW36" s="68"/>
      <c r="BAX36" s="68"/>
      <c r="BAY36" s="68"/>
      <c r="BAZ36" s="68"/>
      <c r="BBA36" s="68"/>
      <c r="BBB36" s="68"/>
      <c r="BBC36" s="68"/>
      <c r="BBD36" s="68"/>
    </row>
    <row r="37" spans="1:1408" ht="169.5" customHeight="1" x14ac:dyDescent="0.25">
      <c r="A37" s="47" t="s">
        <v>56</v>
      </c>
      <c r="B37" s="55" t="s">
        <v>55</v>
      </c>
      <c r="C37" s="80" t="s">
        <v>77</v>
      </c>
      <c r="D37" s="32" t="s">
        <v>80</v>
      </c>
      <c r="E37" s="29"/>
      <c r="F37" s="49">
        <v>43831</v>
      </c>
      <c r="G37" s="129">
        <v>44926</v>
      </c>
      <c r="H37" s="71">
        <f>I37+O37+T37</f>
        <v>0</v>
      </c>
      <c r="I37" s="71">
        <f>SUM(J37:N37)</f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2">
        <f>SUM(P37:S37)</f>
        <v>0</v>
      </c>
      <c r="P37" s="72">
        <v>0</v>
      </c>
      <c r="Q37" s="72">
        <v>0</v>
      </c>
      <c r="R37" s="72">
        <v>0</v>
      </c>
      <c r="S37" s="72">
        <v>0</v>
      </c>
      <c r="T37" s="72">
        <f>SUM(U37:X37)</f>
        <v>0</v>
      </c>
      <c r="U37" s="72">
        <v>0</v>
      </c>
      <c r="V37" s="72">
        <v>0</v>
      </c>
      <c r="W37" s="72">
        <v>0</v>
      </c>
      <c r="X37" s="72">
        <v>0</v>
      </c>
      <c r="Y37" s="81" t="s">
        <v>16</v>
      </c>
      <c r="Z37" s="81" t="s">
        <v>16</v>
      </c>
      <c r="AA37" s="81" t="s">
        <v>16</v>
      </c>
      <c r="AB37" s="81" t="s">
        <v>16</v>
      </c>
      <c r="AC37" s="81" t="s">
        <v>16</v>
      </c>
      <c r="AD37" s="81" t="s">
        <v>16</v>
      </c>
      <c r="AE37" s="81" t="s">
        <v>16</v>
      </c>
      <c r="AF37" s="81" t="s">
        <v>16</v>
      </c>
      <c r="AG37" s="81" t="s">
        <v>16</v>
      </c>
      <c r="AH37" s="81" t="s">
        <v>16</v>
      </c>
      <c r="AI37" s="81" t="s">
        <v>16</v>
      </c>
      <c r="AJ37" s="81" t="s">
        <v>16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103.5" customHeight="1" x14ac:dyDescent="0.25">
      <c r="A38" s="47"/>
      <c r="B38" s="55" t="s">
        <v>127</v>
      </c>
      <c r="C38" s="80" t="s">
        <v>77</v>
      </c>
      <c r="D38" s="32" t="s">
        <v>80</v>
      </c>
      <c r="E38" s="29"/>
      <c r="F38" s="49">
        <v>43831</v>
      </c>
      <c r="G38" s="129">
        <v>44926</v>
      </c>
      <c r="H38" s="83"/>
      <c r="I38" s="83"/>
      <c r="J38" s="83"/>
      <c r="K38" s="83"/>
      <c r="L38" s="83"/>
      <c r="M38" s="83"/>
      <c r="N38" s="83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1"/>
      <c r="Z38" s="81"/>
      <c r="AA38" s="81"/>
      <c r="AB38" s="81" t="s">
        <v>16</v>
      </c>
      <c r="AC38" s="81"/>
      <c r="AD38" s="81"/>
      <c r="AE38" s="81"/>
      <c r="AF38" s="81" t="s">
        <v>16</v>
      </c>
      <c r="AG38" s="81"/>
      <c r="AH38" s="81"/>
      <c r="AI38" s="81"/>
      <c r="AJ38" s="81" t="s">
        <v>16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122" customFormat="1" ht="43.5" customHeight="1" x14ac:dyDescent="0.25">
      <c r="A39" s="149" t="s">
        <v>24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5"/>
      <c r="AK39" s="120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  <c r="IF39" s="121"/>
      <c r="IG39" s="121"/>
      <c r="IH39" s="121"/>
      <c r="II39" s="121"/>
      <c r="IJ39" s="121"/>
      <c r="IK39" s="121"/>
      <c r="IL39" s="121"/>
      <c r="IM39" s="121"/>
      <c r="IN39" s="121"/>
      <c r="IO39" s="121"/>
      <c r="IP39" s="121"/>
      <c r="IQ39" s="121"/>
      <c r="IR39" s="121"/>
      <c r="IS39" s="121"/>
      <c r="IT39" s="121"/>
      <c r="IU39" s="121"/>
      <c r="IV39" s="121"/>
      <c r="IW39" s="121"/>
      <c r="IX39" s="121"/>
      <c r="IY39" s="121"/>
      <c r="IZ39" s="121"/>
      <c r="JA39" s="121"/>
      <c r="JB39" s="121"/>
      <c r="JC39" s="121"/>
      <c r="JD39" s="121"/>
      <c r="JE39" s="121"/>
      <c r="JF39" s="121"/>
      <c r="JG39" s="121"/>
      <c r="JH39" s="121"/>
      <c r="JI39" s="121"/>
      <c r="JJ39" s="121"/>
      <c r="JK39" s="121"/>
      <c r="JL39" s="121"/>
      <c r="JM39" s="121"/>
      <c r="JN39" s="121"/>
      <c r="JO39" s="121"/>
      <c r="JP39" s="121"/>
      <c r="JQ39" s="121"/>
      <c r="JR39" s="121"/>
      <c r="JS39" s="121"/>
      <c r="JT39" s="121"/>
      <c r="JU39" s="121"/>
      <c r="JV39" s="121"/>
      <c r="JW39" s="121"/>
      <c r="JX39" s="121"/>
      <c r="JY39" s="121"/>
      <c r="JZ39" s="121"/>
      <c r="KA39" s="121"/>
      <c r="KB39" s="121"/>
      <c r="KC39" s="121"/>
      <c r="KD39" s="121"/>
      <c r="KE39" s="121"/>
      <c r="KF39" s="121"/>
      <c r="KG39" s="121"/>
      <c r="KH39" s="121"/>
      <c r="KI39" s="121"/>
      <c r="KJ39" s="121"/>
      <c r="KK39" s="121"/>
      <c r="KL39" s="121"/>
      <c r="KM39" s="121"/>
      <c r="KN39" s="121"/>
      <c r="KO39" s="121"/>
      <c r="KP39" s="121"/>
      <c r="KQ39" s="121"/>
      <c r="KR39" s="121"/>
      <c r="KS39" s="121"/>
      <c r="KT39" s="121"/>
      <c r="KU39" s="121"/>
      <c r="KV39" s="121"/>
      <c r="KW39" s="121"/>
      <c r="KX39" s="121"/>
      <c r="KY39" s="121"/>
      <c r="KZ39" s="121"/>
      <c r="LA39" s="121"/>
      <c r="LB39" s="121"/>
      <c r="LC39" s="121"/>
      <c r="LD39" s="121"/>
      <c r="LE39" s="121"/>
      <c r="LF39" s="121"/>
      <c r="LG39" s="121"/>
      <c r="LH39" s="121"/>
      <c r="LI39" s="121"/>
      <c r="LJ39" s="121"/>
      <c r="LK39" s="121"/>
      <c r="LL39" s="121"/>
      <c r="LM39" s="121"/>
      <c r="LN39" s="121"/>
      <c r="LO39" s="121"/>
      <c r="LP39" s="121"/>
      <c r="LQ39" s="121"/>
      <c r="LR39" s="121"/>
      <c r="LS39" s="121"/>
      <c r="LT39" s="121"/>
      <c r="LU39" s="121"/>
      <c r="LV39" s="121"/>
      <c r="LW39" s="121"/>
      <c r="LX39" s="121"/>
      <c r="LY39" s="121"/>
      <c r="LZ39" s="121"/>
      <c r="MA39" s="121"/>
      <c r="MB39" s="121"/>
      <c r="MC39" s="121"/>
      <c r="MD39" s="121"/>
      <c r="ME39" s="121"/>
      <c r="MF39" s="121"/>
      <c r="MG39" s="121"/>
      <c r="MH39" s="121"/>
      <c r="MI39" s="121"/>
      <c r="MJ39" s="121"/>
      <c r="MK39" s="121"/>
      <c r="ML39" s="121"/>
      <c r="MM39" s="121"/>
      <c r="MN39" s="121"/>
      <c r="MO39" s="121"/>
      <c r="MP39" s="121"/>
      <c r="MQ39" s="121"/>
      <c r="MR39" s="121"/>
      <c r="MS39" s="121"/>
      <c r="MT39" s="121"/>
      <c r="MU39" s="121"/>
      <c r="MV39" s="121"/>
      <c r="MW39" s="121"/>
      <c r="MX39" s="121"/>
      <c r="MY39" s="121"/>
      <c r="MZ39" s="121"/>
      <c r="NA39" s="121"/>
      <c r="NB39" s="121"/>
      <c r="NC39" s="121"/>
      <c r="ND39" s="121"/>
      <c r="NE39" s="121"/>
      <c r="NF39" s="121"/>
      <c r="NG39" s="121"/>
      <c r="NH39" s="121"/>
      <c r="NI39" s="121"/>
      <c r="NJ39" s="121"/>
      <c r="NK39" s="121"/>
      <c r="NL39" s="121"/>
      <c r="NM39" s="121"/>
      <c r="NN39" s="121"/>
      <c r="NO39" s="121"/>
      <c r="NP39" s="121"/>
      <c r="NQ39" s="121"/>
      <c r="NR39" s="121"/>
      <c r="NS39" s="121"/>
      <c r="NT39" s="121"/>
      <c r="NU39" s="121"/>
      <c r="NV39" s="121"/>
      <c r="NW39" s="121"/>
      <c r="NX39" s="121"/>
      <c r="NY39" s="121"/>
      <c r="NZ39" s="121"/>
      <c r="OA39" s="121"/>
      <c r="OB39" s="121"/>
      <c r="OC39" s="121"/>
      <c r="OD39" s="121"/>
      <c r="OE39" s="121"/>
      <c r="OF39" s="121"/>
      <c r="OG39" s="121"/>
      <c r="OH39" s="121"/>
      <c r="OI39" s="121"/>
      <c r="OJ39" s="121"/>
      <c r="OK39" s="121"/>
      <c r="OL39" s="121"/>
      <c r="OM39" s="121"/>
      <c r="ON39" s="121"/>
      <c r="OO39" s="121"/>
      <c r="OP39" s="121"/>
      <c r="OQ39" s="121"/>
      <c r="OR39" s="121"/>
      <c r="OS39" s="121"/>
      <c r="OT39" s="121"/>
      <c r="OU39" s="121"/>
      <c r="OV39" s="121"/>
      <c r="OW39" s="121"/>
      <c r="OX39" s="121"/>
      <c r="OY39" s="121"/>
      <c r="OZ39" s="121"/>
      <c r="PA39" s="121"/>
      <c r="PB39" s="121"/>
      <c r="PC39" s="121"/>
      <c r="PD39" s="121"/>
      <c r="PE39" s="121"/>
      <c r="PF39" s="121"/>
      <c r="PG39" s="121"/>
      <c r="PH39" s="121"/>
      <c r="PI39" s="121"/>
      <c r="PJ39" s="121"/>
      <c r="PK39" s="121"/>
      <c r="PL39" s="121"/>
      <c r="PM39" s="121"/>
      <c r="PN39" s="121"/>
      <c r="PO39" s="121"/>
      <c r="PP39" s="121"/>
      <c r="PQ39" s="121"/>
      <c r="PR39" s="121"/>
      <c r="PS39" s="121"/>
      <c r="PT39" s="121"/>
      <c r="PU39" s="121"/>
      <c r="PV39" s="121"/>
      <c r="PW39" s="121"/>
      <c r="PX39" s="121"/>
      <c r="PY39" s="121"/>
      <c r="PZ39" s="121"/>
      <c r="QA39" s="121"/>
      <c r="QB39" s="121"/>
      <c r="QC39" s="121"/>
      <c r="QD39" s="121"/>
      <c r="QE39" s="121"/>
      <c r="QF39" s="121"/>
      <c r="QG39" s="121"/>
      <c r="QH39" s="121"/>
      <c r="QI39" s="121"/>
      <c r="QJ39" s="121"/>
      <c r="QK39" s="121"/>
      <c r="QL39" s="121"/>
      <c r="QM39" s="121"/>
      <c r="QN39" s="121"/>
      <c r="QO39" s="121"/>
      <c r="QP39" s="121"/>
      <c r="QQ39" s="121"/>
      <c r="QR39" s="121"/>
      <c r="QS39" s="121"/>
      <c r="QT39" s="121"/>
      <c r="QU39" s="121"/>
      <c r="QV39" s="121"/>
      <c r="QW39" s="121"/>
      <c r="QX39" s="121"/>
      <c r="QY39" s="121"/>
      <c r="QZ39" s="121"/>
      <c r="RA39" s="121"/>
      <c r="RB39" s="121"/>
      <c r="RC39" s="121"/>
      <c r="RD39" s="121"/>
      <c r="RE39" s="121"/>
      <c r="RF39" s="121"/>
      <c r="RG39" s="121"/>
      <c r="RH39" s="121"/>
      <c r="RI39" s="121"/>
      <c r="RJ39" s="121"/>
      <c r="RK39" s="121"/>
      <c r="RL39" s="121"/>
      <c r="RM39" s="121"/>
      <c r="RN39" s="121"/>
      <c r="RO39" s="121"/>
      <c r="RP39" s="121"/>
      <c r="RQ39" s="121"/>
      <c r="RR39" s="121"/>
      <c r="RS39" s="121"/>
      <c r="RT39" s="121"/>
      <c r="RU39" s="121"/>
      <c r="RV39" s="121"/>
      <c r="RW39" s="121"/>
      <c r="RX39" s="121"/>
      <c r="RY39" s="121"/>
      <c r="RZ39" s="121"/>
      <c r="SA39" s="121"/>
      <c r="SB39" s="121"/>
      <c r="SC39" s="121"/>
      <c r="SD39" s="121"/>
      <c r="SE39" s="121"/>
      <c r="SF39" s="121"/>
      <c r="SG39" s="121"/>
      <c r="SH39" s="121"/>
      <c r="SI39" s="121"/>
      <c r="SJ39" s="121"/>
      <c r="SK39" s="121"/>
      <c r="SL39" s="121"/>
      <c r="SM39" s="121"/>
      <c r="SN39" s="121"/>
      <c r="SO39" s="121"/>
      <c r="SP39" s="121"/>
      <c r="SQ39" s="121"/>
      <c r="SR39" s="121"/>
      <c r="SS39" s="121"/>
      <c r="ST39" s="121"/>
      <c r="SU39" s="121"/>
      <c r="SV39" s="121"/>
      <c r="SW39" s="121"/>
      <c r="SX39" s="121"/>
      <c r="SY39" s="121"/>
      <c r="SZ39" s="121"/>
      <c r="TA39" s="121"/>
      <c r="TB39" s="121"/>
      <c r="TC39" s="121"/>
      <c r="TD39" s="121"/>
      <c r="TE39" s="121"/>
      <c r="TF39" s="121"/>
      <c r="TG39" s="121"/>
      <c r="TH39" s="121"/>
      <c r="TI39" s="121"/>
      <c r="TJ39" s="121"/>
      <c r="TK39" s="121"/>
      <c r="TL39" s="121"/>
      <c r="TM39" s="121"/>
      <c r="TN39" s="121"/>
      <c r="TO39" s="121"/>
      <c r="TP39" s="121"/>
      <c r="TQ39" s="121"/>
      <c r="TR39" s="121"/>
      <c r="TS39" s="121"/>
      <c r="TT39" s="121"/>
      <c r="TU39" s="121"/>
      <c r="TV39" s="121"/>
      <c r="TW39" s="121"/>
      <c r="TX39" s="121"/>
      <c r="TY39" s="121"/>
      <c r="TZ39" s="121"/>
      <c r="UA39" s="121"/>
      <c r="UB39" s="121"/>
      <c r="UC39" s="121"/>
      <c r="UD39" s="121"/>
      <c r="UE39" s="121"/>
      <c r="UF39" s="121"/>
      <c r="UG39" s="121"/>
      <c r="UH39" s="121"/>
      <c r="UI39" s="121"/>
      <c r="UJ39" s="121"/>
      <c r="UK39" s="121"/>
      <c r="UL39" s="121"/>
      <c r="UM39" s="121"/>
      <c r="UN39" s="121"/>
      <c r="UO39" s="121"/>
      <c r="UP39" s="121"/>
      <c r="UQ39" s="121"/>
      <c r="UR39" s="121"/>
      <c r="US39" s="121"/>
      <c r="UT39" s="121"/>
      <c r="UU39" s="121"/>
      <c r="UV39" s="121"/>
      <c r="UW39" s="121"/>
      <c r="UX39" s="121"/>
      <c r="UY39" s="121"/>
      <c r="UZ39" s="121"/>
      <c r="VA39" s="121"/>
      <c r="VB39" s="121"/>
      <c r="VC39" s="121"/>
      <c r="VD39" s="121"/>
      <c r="VE39" s="121"/>
      <c r="VF39" s="121"/>
      <c r="VG39" s="121"/>
      <c r="VH39" s="121"/>
      <c r="VI39" s="121"/>
      <c r="VJ39" s="121"/>
      <c r="VK39" s="121"/>
      <c r="VL39" s="121"/>
      <c r="VM39" s="121"/>
      <c r="VN39" s="121"/>
      <c r="VO39" s="121"/>
      <c r="VP39" s="121"/>
      <c r="VQ39" s="121"/>
      <c r="VR39" s="121"/>
      <c r="VS39" s="121"/>
      <c r="VT39" s="121"/>
      <c r="VU39" s="121"/>
      <c r="VV39" s="121"/>
      <c r="VW39" s="121"/>
      <c r="VX39" s="121"/>
      <c r="VY39" s="121"/>
      <c r="VZ39" s="121"/>
      <c r="WA39" s="121"/>
      <c r="WB39" s="121"/>
      <c r="WC39" s="121"/>
      <c r="WD39" s="121"/>
      <c r="WE39" s="121"/>
      <c r="WF39" s="121"/>
      <c r="WG39" s="121"/>
      <c r="WH39" s="121"/>
      <c r="WI39" s="121"/>
      <c r="WJ39" s="121"/>
      <c r="WK39" s="121"/>
      <c r="WL39" s="121"/>
      <c r="WM39" s="121"/>
      <c r="WN39" s="121"/>
      <c r="WO39" s="121"/>
      <c r="WP39" s="121"/>
      <c r="WQ39" s="121"/>
      <c r="WR39" s="121"/>
      <c r="WS39" s="121"/>
      <c r="WT39" s="121"/>
      <c r="WU39" s="121"/>
      <c r="WV39" s="121"/>
      <c r="WW39" s="121"/>
      <c r="WX39" s="121"/>
      <c r="WY39" s="121"/>
      <c r="WZ39" s="121"/>
      <c r="XA39" s="121"/>
      <c r="XB39" s="121"/>
      <c r="XC39" s="121"/>
      <c r="XD39" s="121"/>
      <c r="XE39" s="121"/>
      <c r="XF39" s="121"/>
      <c r="XG39" s="121"/>
      <c r="XH39" s="121"/>
      <c r="XI39" s="121"/>
      <c r="XJ39" s="121"/>
      <c r="XK39" s="121"/>
      <c r="XL39" s="121"/>
      <c r="XM39" s="121"/>
      <c r="XN39" s="121"/>
      <c r="XO39" s="121"/>
      <c r="XP39" s="121"/>
      <c r="XQ39" s="121"/>
      <c r="XR39" s="121"/>
      <c r="XS39" s="121"/>
      <c r="XT39" s="121"/>
      <c r="XU39" s="121"/>
      <c r="XV39" s="121"/>
      <c r="XW39" s="121"/>
      <c r="XX39" s="121"/>
      <c r="XY39" s="121"/>
      <c r="XZ39" s="121"/>
      <c r="YA39" s="121"/>
      <c r="YB39" s="121"/>
      <c r="YC39" s="121"/>
      <c r="YD39" s="121"/>
      <c r="YE39" s="121"/>
      <c r="YF39" s="121"/>
      <c r="YG39" s="121"/>
      <c r="YH39" s="121"/>
      <c r="YI39" s="121"/>
      <c r="YJ39" s="121"/>
      <c r="YK39" s="121"/>
      <c r="YL39" s="121"/>
      <c r="YM39" s="121"/>
      <c r="YN39" s="121"/>
      <c r="YO39" s="121"/>
      <c r="YP39" s="121"/>
      <c r="YQ39" s="121"/>
      <c r="YR39" s="121"/>
      <c r="YS39" s="121"/>
      <c r="YT39" s="121"/>
      <c r="YU39" s="121"/>
      <c r="YV39" s="121"/>
      <c r="YW39" s="121"/>
      <c r="YX39" s="121"/>
      <c r="YY39" s="121"/>
      <c r="YZ39" s="121"/>
      <c r="ZA39" s="121"/>
      <c r="ZB39" s="121"/>
      <c r="ZC39" s="121"/>
      <c r="ZD39" s="121"/>
      <c r="ZE39" s="121"/>
      <c r="ZF39" s="121"/>
      <c r="ZG39" s="121"/>
      <c r="ZH39" s="121"/>
      <c r="ZI39" s="121"/>
      <c r="ZJ39" s="121"/>
      <c r="ZK39" s="121"/>
      <c r="ZL39" s="121"/>
      <c r="ZM39" s="121"/>
      <c r="ZN39" s="121"/>
      <c r="ZO39" s="121"/>
      <c r="ZP39" s="121"/>
      <c r="ZQ39" s="121"/>
      <c r="ZR39" s="121"/>
      <c r="ZS39" s="121"/>
      <c r="ZT39" s="121"/>
      <c r="ZU39" s="121"/>
      <c r="ZV39" s="121"/>
      <c r="ZW39" s="121"/>
      <c r="ZX39" s="121"/>
      <c r="ZY39" s="121"/>
      <c r="ZZ39" s="121"/>
      <c r="AAA39" s="121"/>
      <c r="AAB39" s="121"/>
      <c r="AAC39" s="121"/>
      <c r="AAD39" s="121"/>
      <c r="AAE39" s="121"/>
      <c r="AAF39" s="121"/>
      <c r="AAG39" s="121"/>
      <c r="AAH39" s="121"/>
      <c r="AAI39" s="121"/>
      <c r="AAJ39" s="121"/>
      <c r="AAK39" s="121"/>
      <c r="AAL39" s="121"/>
      <c r="AAM39" s="121"/>
      <c r="AAN39" s="121"/>
      <c r="AAO39" s="121"/>
      <c r="AAP39" s="121"/>
      <c r="AAQ39" s="121"/>
      <c r="AAR39" s="121"/>
      <c r="AAS39" s="121"/>
      <c r="AAT39" s="121"/>
      <c r="AAU39" s="121"/>
      <c r="AAV39" s="121"/>
      <c r="AAW39" s="121"/>
      <c r="AAX39" s="121"/>
      <c r="AAY39" s="121"/>
      <c r="AAZ39" s="121"/>
      <c r="ABA39" s="121"/>
      <c r="ABB39" s="121"/>
      <c r="ABC39" s="121"/>
      <c r="ABD39" s="121"/>
      <c r="ABE39" s="121"/>
      <c r="ABF39" s="121"/>
      <c r="ABG39" s="121"/>
      <c r="ABH39" s="121"/>
      <c r="ABI39" s="121"/>
      <c r="ABJ39" s="121"/>
      <c r="ABK39" s="121"/>
      <c r="ABL39" s="121"/>
      <c r="ABM39" s="121"/>
      <c r="ABN39" s="121"/>
      <c r="ABO39" s="121"/>
      <c r="ABP39" s="121"/>
      <c r="ABQ39" s="121"/>
      <c r="ABR39" s="121"/>
      <c r="ABS39" s="121"/>
      <c r="ABT39" s="121"/>
      <c r="ABU39" s="121"/>
      <c r="ABV39" s="121"/>
      <c r="ABW39" s="121"/>
      <c r="ABX39" s="121"/>
      <c r="ABY39" s="121"/>
      <c r="ABZ39" s="121"/>
      <c r="ACA39" s="121"/>
      <c r="ACB39" s="121"/>
      <c r="ACC39" s="121"/>
      <c r="ACD39" s="121"/>
      <c r="ACE39" s="121"/>
      <c r="ACF39" s="121"/>
      <c r="ACG39" s="121"/>
      <c r="ACH39" s="121"/>
      <c r="ACI39" s="121"/>
      <c r="ACJ39" s="121"/>
      <c r="ACK39" s="121"/>
      <c r="ACL39" s="121"/>
      <c r="ACM39" s="121"/>
      <c r="ACN39" s="121"/>
      <c r="ACO39" s="121"/>
      <c r="ACP39" s="121"/>
      <c r="ACQ39" s="121"/>
      <c r="ACR39" s="121"/>
      <c r="ACS39" s="121"/>
      <c r="ACT39" s="121"/>
      <c r="ACU39" s="121"/>
      <c r="ACV39" s="121"/>
      <c r="ACW39" s="121"/>
      <c r="ACX39" s="121"/>
      <c r="ACY39" s="121"/>
      <c r="ACZ39" s="121"/>
      <c r="ADA39" s="121"/>
      <c r="ADB39" s="121"/>
      <c r="ADC39" s="121"/>
      <c r="ADD39" s="121"/>
      <c r="ADE39" s="121"/>
      <c r="ADF39" s="121"/>
      <c r="ADG39" s="121"/>
      <c r="ADH39" s="121"/>
      <c r="ADI39" s="121"/>
      <c r="ADJ39" s="121"/>
      <c r="ADK39" s="121"/>
      <c r="ADL39" s="121"/>
      <c r="ADM39" s="121"/>
      <c r="ADN39" s="121"/>
      <c r="ADO39" s="121"/>
      <c r="ADP39" s="121"/>
      <c r="ADQ39" s="121"/>
      <c r="ADR39" s="121"/>
      <c r="ADS39" s="121"/>
      <c r="ADT39" s="121"/>
      <c r="ADU39" s="121"/>
      <c r="ADV39" s="121"/>
      <c r="ADW39" s="121"/>
      <c r="ADX39" s="121"/>
      <c r="ADY39" s="121"/>
      <c r="ADZ39" s="121"/>
      <c r="AEA39" s="121"/>
      <c r="AEB39" s="121"/>
      <c r="AEC39" s="121"/>
      <c r="AED39" s="121"/>
      <c r="AEE39" s="121"/>
      <c r="AEF39" s="121"/>
      <c r="AEG39" s="121"/>
      <c r="AEH39" s="121"/>
      <c r="AEI39" s="121"/>
      <c r="AEJ39" s="121"/>
      <c r="AEK39" s="121"/>
      <c r="AEL39" s="121"/>
      <c r="AEM39" s="121"/>
      <c r="AEN39" s="121"/>
      <c r="AEO39" s="121"/>
      <c r="AEP39" s="121"/>
      <c r="AEQ39" s="121"/>
      <c r="AER39" s="121"/>
      <c r="AES39" s="121"/>
      <c r="AET39" s="121"/>
      <c r="AEU39" s="121"/>
      <c r="AEV39" s="121"/>
      <c r="AEW39" s="121"/>
      <c r="AEX39" s="121"/>
      <c r="AEY39" s="121"/>
      <c r="AEZ39" s="121"/>
      <c r="AFA39" s="121"/>
      <c r="AFB39" s="121"/>
      <c r="AFC39" s="121"/>
      <c r="AFD39" s="121"/>
      <c r="AFE39" s="121"/>
      <c r="AFF39" s="121"/>
      <c r="AFG39" s="121"/>
      <c r="AFH39" s="121"/>
      <c r="AFI39" s="121"/>
      <c r="AFJ39" s="121"/>
      <c r="AFK39" s="121"/>
      <c r="AFL39" s="121"/>
      <c r="AFM39" s="121"/>
      <c r="AFN39" s="121"/>
      <c r="AFO39" s="121"/>
      <c r="AFP39" s="121"/>
      <c r="AFQ39" s="121"/>
      <c r="AFR39" s="121"/>
      <c r="AFS39" s="121"/>
      <c r="AFT39" s="121"/>
      <c r="AFU39" s="121"/>
      <c r="AFV39" s="121"/>
      <c r="AFW39" s="121"/>
      <c r="AFX39" s="121"/>
      <c r="AFY39" s="121"/>
      <c r="AFZ39" s="121"/>
      <c r="AGA39" s="121"/>
      <c r="AGB39" s="121"/>
      <c r="AGC39" s="121"/>
      <c r="AGD39" s="121"/>
      <c r="AGE39" s="121"/>
      <c r="AGF39" s="121"/>
      <c r="AGG39" s="121"/>
      <c r="AGH39" s="121"/>
      <c r="AGI39" s="121"/>
      <c r="AGJ39" s="121"/>
      <c r="AGK39" s="121"/>
      <c r="AGL39" s="121"/>
      <c r="AGM39" s="121"/>
      <c r="AGN39" s="121"/>
      <c r="AGO39" s="121"/>
      <c r="AGP39" s="121"/>
      <c r="AGQ39" s="121"/>
      <c r="AGR39" s="121"/>
      <c r="AGS39" s="121"/>
      <c r="AGT39" s="121"/>
      <c r="AGU39" s="121"/>
      <c r="AGV39" s="121"/>
      <c r="AGW39" s="121"/>
      <c r="AGX39" s="121"/>
      <c r="AGY39" s="121"/>
      <c r="AGZ39" s="121"/>
      <c r="AHA39" s="121"/>
      <c r="AHB39" s="121"/>
      <c r="AHC39" s="121"/>
      <c r="AHD39" s="121"/>
      <c r="AHE39" s="121"/>
      <c r="AHF39" s="121"/>
      <c r="AHG39" s="121"/>
      <c r="AHH39" s="121"/>
      <c r="AHI39" s="121"/>
      <c r="AHJ39" s="121"/>
      <c r="AHK39" s="121"/>
      <c r="AHL39" s="121"/>
      <c r="AHM39" s="121"/>
      <c r="AHN39" s="121"/>
      <c r="AHO39" s="121"/>
      <c r="AHP39" s="121"/>
      <c r="AHQ39" s="121"/>
      <c r="AHR39" s="121"/>
      <c r="AHS39" s="121"/>
      <c r="AHT39" s="121"/>
      <c r="AHU39" s="121"/>
      <c r="AHV39" s="121"/>
      <c r="AHW39" s="121"/>
      <c r="AHX39" s="121"/>
      <c r="AHY39" s="121"/>
      <c r="AHZ39" s="121"/>
      <c r="AIA39" s="121"/>
      <c r="AIB39" s="121"/>
      <c r="AIC39" s="121"/>
      <c r="AID39" s="121"/>
      <c r="AIE39" s="121"/>
      <c r="AIF39" s="121"/>
      <c r="AIG39" s="121"/>
      <c r="AIH39" s="121"/>
      <c r="AII39" s="121"/>
      <c r="AIJ39" s="121"/>
      <c r="AIK39" s="121"/>
      <c r="AIL39" s="121"/>
      <c r="AIM39" s="121"/>
      <c r="AIN39" s="121"/>
      <c r="AIO39" s="121"/>
      <c r="AIP39" s="121"/>
      <c r="AIQ39" s="121"/>
      <c r="AIR39" s="121"/>
      <c r="AIS39" s="121"/>
      <c r="AIT39" s="121"/>
      <c r="AIU39" s="121"/>
      <c r="AIV39" s="121"/>
      <c r="AIW39" s="121"/>
      <c r="AIX39" s="121"/>
      <c r="AIY39" s="121"/>
      <c r="AIZ39" s="121"/>
      <c r="AJA39" s="121"/>
      <c r="AJB39" s="121"/>
      <c r="AJC39" s="121"/>
      <c r="AJD39" s="121"/>
      <c r="AJE39" s="121"/>
      <c r="AJF39" s="121"/>
      <c r="AJG39" s="121"/>
      <c r="AJH39" s="121"/>
      <c r="AJI39" s="121"/>
      <c r="AJJ39" s="121"/>
      <c r="AJK39" s="121"/>
      <c r="AJL39" s="121"/>
      <c r="AJM39" s="121"/>
      <c r="AJN39" s="121"/>
      <c r="AJO39" s="121"/>
      <c r="AJP39" s="121"/>
      <c r="AJQ39" s="121"/>
      <c r="AJR39" s="121"/>
      <c r="AJS39" s="121"/>
      <c r="AJT39" s="121"/>
      <c r="AJU39" s="121"/>
      <c r="AJV39" s="121"/>
      <c r="AJW39" s="121"/>
      <c r="AJX39" s="121"/>
      <c r="AJY39" s="121"/>
      <c r="AJZ39" s="121"/>
      <c r="AKA39" s="121"/>
      <c r="AKB39" s="121"/>
      <c r="AKC39" s="121"/>
      <c r="AKD39" s="121"/>
      <c r="AKE39" s="121"/>
      <c r="AKF39" s="121"/>
      <c r="AKG39" s="121"/>
      <c r="AKH39" s="121"/>
      <c r="AKI39" s="121"/>
      <c r="AKJ39" s="121"/>
      <c r="AKK39" s="121"/>
      <c r="AKL39" s="121"/>
      <c r="AKM39" s="121"/>
      <c r="AKN39" s="121"/>
      <c r="AKO39" s="121"/>
      <c r="AKP39" s="121"/>
      <c r="AKQ39" s="121"/>
      <c r="AKR39" s="121"/>
      <c r="AKS39" s="121"/>
      <c r="AKT39" s="121"/>
      <c r="AKU39" s="121"/>
      <c r="AKV39" s="121"/>
      <c r="AKW39" s="121"/>
      <c r="AKX39" s="121"/>
      <c r="AKY39" s="121"/>
      <c r="AKZ39" s="121"/>
      <c r="ALA39" s="121"/>
      <c r="ALB39" s="121"/>
      <c r="ALC39" s="121"/>
      <c r="ALD39" s="121"/>
      <c r="ALE39" s="121"/>
      <c r="ALF39" s="121"/>
      <c r="ALG39" s="121"/>
      <c r="ALH39" s="121"/>
      <c r="ALI39" s="121"/>
      <c r="ALJ39" s="121"/>
      <c r="ALK39" s="121"/>
      <c r="ALL39" s="121"/>
      <c r="ALM39" s="121"/>
      <c r="ALN39" s="121"/>
      <c r="ALO39" s="121"/>
      <c r="ALP39" s="121"/>
      <c r="ALQ39" s="121"/>
      <c r="ALR39" s="121"/>
      <c r="ALS39" s="121"/>
      <c r="ALT39" s="121"/>
      <c r="ALU39" s="121"/>
      <c r="ALV39" s="121"/>
      <c r="ALW39" s="121"/>
      <c r="ALX39" s="121"/>
      <c r="ALY39" s="121"/>
      <c r="ALZ39" s="121"/>
      <c r="AMA39" s="121"/>
      <c r="AMB39" s="121"/>
      <c r="AMC39" s="121"/>
      <c r="AMD39" s="121"/>
      <c r="AME39" s="121"/>
      <c r="AMF39" s="121"/>
      <c r="AMG39" s="121"/>
      <c r="AMH39" s="121"/>
      <c r="AMI39" s="121"/>
      <c r="AMJ39" s="121"/>
      <c r="AMK39" s="121"/>
      <c r="AML39" s="121"/>
      <c r="AMM39" s="121"/>
      <c r="AMN39" s="121"/>
      <c r="AMO39" s="121"/>
      <c r="AMP39" s="121"/>
      <c r="AMQ39" s="121"/>
      <c r="AMR39" s="121"/>
      <c r="AMS39" s="121"/>
      <c r="AMT39" s="121"/>
      <c r="AMU39" s="121"/>
      <c r="AMV39" s="121"/>
      <c r="AMW39" s="121"/>
      <c r="AMX39" s="121"/>
      <c r="AMY39" s="121"/>
      <c r="AMZ39" s="121"/>
      <c r="ANA39" s="121"/>
      <c r="ANB39" s="121"/>
      <c r="ANC39" s="121"/>
      <c r="AND39" s="121"/>
      <c r="ANE39" s="121"/>
      <c r="ANF39" s="121"/>
      <c r="ANG39" s="121"/>
      <c r="ANH39" s="121"/>
      <c r="ANI39" s="121"/>
      <c r="ANJ39" s="121"/>
      <c r="ANK39" s="121"/>
      <c r="ANL39" s="121"/>
      <c r="ANM39" s="121"/>
      <c r="ANN39" s="121"/>
      <c r="ANO39" s="121"/>
      <c r="ANP39" s="121"/>
      <c r="ANQ39" s="121"/>
      <c r="ANR39" s="121"/>
      <c r="ANS39" s="121"/>
      <c r="ANT39" s="121"/>
      <c r="ANU39" s="121"/>
      <c r="ANV39" s="121"/>
      <c r="ANW39" s="121"/>
      <c r="ANX39" s="121"/>
      <c r="ANY39" s="121"/>
      <c r="ANZ39" s="121"/>
      <c r="AOA39" s="121"/>
      <c r="AOB39" s="121"/>
      <c r="AOC39" s="121"/>
      <c r="AOD39" s="121"/>
      <c r="AOE39" s="121"/>
      <c r="AOF39" s="121"/>
      <c r="AOG39" s="121"/>
      <c r="AOH39" s="121"/>
      <c r="AOI39" s="121"/>
      <c r="AOJ39" s="121"/>
      <c r="AOK39" s="121"/>
      <c r="AOL39" s="121"/>
      <c r="AOM39" s="121"/>
      <c r="AON39" s="121"/>
      <c r="AOO39" s="121"/>
      <c r="AOP39" s="121"/>
      <c r="AOQ39" s="121"/>
      <c r="AOR39" s="121"/>
      <c r="AOS39" s="121"/>
      <c r="AOT39" s="121"/>
      <c r="AOU39" s="121"/>
      <c r="AOV39" s="121"/>
      <c r="AOW39" s="121"/>
      <c r="AOX39" s="121"/>
      <c r="AOY39" s="121"/>
      <c r="AOZ39" s="121"/>
      <c r="APA39" s="121"/>
      <c r="APB39" s="121"/>
      <c r="APC39" s="121"/>
      <c r="APD39" s="121"/>
      <c r="APE39" s="121"/>
      <c r="APF39" s="121"/>
      <c r="APG39" s="121"/>
      <c r="APH39" s="121"/>
      <c r="API39" s="121"/>
      <c r="APJ39" s="121"/>
      <c r="APK39" s="121"/>
      <c r="APL39" s="121"/>
      <c r="APM39" s="121"/>
      <c r="APN39" s="121"/>
      <c r="APO39" s="121"/>
      <c r="APP39" s="121"/>
      <c r="APQ39" s="121"/>
      <c r="APR39" s="121"/>
      <c r="APS39" s="121"/>
      <c r="APT39" s="121"/>
      <c r="APU39" s="121"/>
      <c r="APV39" s="121"/>
      <c r="APW39" s="121"/>
      <c r="APX39" s="121"/>
      <c r="APY39" s="121"/>
      <c r="APZ39" s="121"/>
      <c r="AQA39" s="121"/>
      <c r="AQB39" s="121"/>
      <c r="AQC39" s="121"/>
      <c r="AQD39" s="121"/>
      <c r="AQE39" s="121"/>
      <c r="AQF39" s="121"/>
      <c r="AQG39" s="121"/>
      <c r="AQH39" s="121"/>
      <c r="AQI39" s="121"/>
      <c r="AQJ39" s="121"/>
      <c r="AQK39" s="121"/>
      <c r="AQL39" s="121"/>
      <c r="AQM39" s="121"/>
      <c r="AQN39" s="121"/>
      <c r="AQO39" s="121"/>
      <c r="AQP39" s="121"/>
      <c r="AQQ39" s="121"/>
      <c r="AQR39" s="121"/>
      <c r="AQS39" s="121"/>
      <c r="AQT39" s="121"/>
      <c r="AQU39" s="121"/>
      <c r="AQV39" s="121"/>
      <c r="AQW39" s="121"/>
      <c r="AQX39" s="121"/>
      <c r="AQY39" s="121"/>
      <c r="AQZ39" s="121"/>
      <c r="ARA39" s="121"/>
      <c r="ARB39" s="121"/>
      <c r="ARC39" s="121"/>
      <c r="ARD39" s="121"/>
      <c r="ARE39" s="121"/>
      <c r="ARF39" s="121"/>
      <c r="ARG39" s="121"/>
      <c r="ARH39" s="121"/>
      <c r="ARI39" s="121"/>
      <c r="ARJ39" s="121"/>
      <c r="ARK39" s="121"/>
      <c r="ARL39" s="121"/>
      <c r="ARM39" s="121"/>
      <c r="ARN39" s="121"/>
      <c r="ARO39" s="121"/>
      <c r="ARP39" s="121"/>
      <c r="ARQ39" s="121"/>
      <c r="ARR39" s="121"/>
      <c r="ARS39" s="121"/>
      <c r="ART39" s="121"/>
      <c r="ARU39" s="121"/>
      <c r="ARV39" s="121"/>
      <c r="ARW39" s="121"/>
      <c r="ARX39" s="121"/>
      <c r="ARY39" s="121"/>
      <c r="ARZ39" s="121"/>
      <c r="ASA39" s="121"/>
      <c r="ASB39" s="121"/>
      <c r="ASC39" s="121"/>
      <c r="ASD39" s="121"/>
      <c r="ASE39" s="121"/>
      <c r="ASF39" s="121"/>
      <c r="ASG39" s="121"/>
      <c r="ASH39" s="121"/>
      <c r="ASI39" s="121"/>
      <c r="ASJ39" s="121"/>
      <c r="ASK39" s="121"/>
      <c r="ASL39" s="121"/>
      <c r="ASM39" s="121"/>
      <c r="ASN39" s="121"/>
      <c r="ASO39" s="121"/>
      <c r="ASP39" s="121"/>
      <c r="ASQ39" s="121"/>
      <c r="ASR39" s="121"/>
      <c r="ASS39" s="121"/>
      <c r="AST39" s="121"/>
      <c r="ASU39" s="121"/>
      <c r="ASV39" s="121"/>
      <c r="ASW39" s="121"/>
      <c r="ASX39" s="121"/>
      <c r="ASY39" s="121"/>
      <c r="ASZ39" s="121"/>
      <c r="ATA39" s="121"/>
      <c r="ATB39" s="121"/>
      <c r="ATC39" s="121"/>
      <c r="ATD39" s="121"/>
      <c r="ATE39" s="121"/>
      <c r="ATF39" s="121"/>
      <c r="ATG39" s="121"/>
      <c r="ATH39" s="121"/>
      <c r="ATI39" s="121"/>
      <c r="ATJ39" s="121"/>
      <c r="ATK39" s="121"/>
      <c r="ATL39" s="121"/>
      <c r="ATM39" s="121"/>
      <c r="ATN39" s="121"/>
      <c r="ATO39" s="121"/>
      <c r="ATP39" s="121"/>
      <c r="ATQ39" s="121"/>
      <c r="ATR39" s="121"/>
      <c r="ATS39" s="121"/>
      <c r="ATT39" s="121"/>
      <c r="ATU39" s="121"/>
      <c r="ATV39" s="121"/>
      <c r="ATW39" s="121"/>
      <c r="ATX39" s="121"/>
      <c r="ATY39" s="121"/>
      <c r="ATZ39" s="121"/>
      <c r="AUA39" s="121"/>
      <c r="AUB39" s="121"/>
      <c r="AUC39" s="121"/>
      <c r="AUD39" s="121"/>
      <c r="AUE39" s="121"/>
      <c r="AUF39" s="121"/>
      <c r="AUG39" s="121"/>
      <c r="AUH39" s="121"/>
      <c r="AUI39" s="121"/>
      <c r="AUJ39" s="121"/>
      <c r="AUK39" s="121"/>
      <c r="AUL39" s="121"/>
      <c r="AUM39" s="121"/>
      <c r="AUN39" s="121"/>
      <c r="AUO39" s="121"/>
      <c r="AUP39" s="121"/>
      <c r="AUQ39" s="121"/>
      <c r="AUR39" s="121"/>
      <c r="AUS39" s="121"/>
      <c r="AUT39" s="121"/>
      <c r="AUU39" s="121"/>
      <c r="AUV39" s="121"/>
      <c r="AUW39" s="121"/>
      <c r="AUX39" s="121"/>
      <c r="AUY39" s="121"/>
      <c r="AUZ39" s="121"/>
      <c r="AVA39" s="121"/>
      <c r="AVB39" s="121"/>
      <c r="AVC39" s="121"/>
      <c r="AVD39" s="121"/>
      <c r="AVE39" s="121"/>
      <c r="AVF39" s="121"/>
      <c r="AVG39" s="121"/>
      <c r="AVH39" s="121"/>
      <c r="AVI39" s="121"/>
      <c r="AVJ39" s="121"/>
      <c r="AVK39" s="121"/>
      <c r="AVL39" s="121"/>
      <c r="AVM39" s="121"/>
      <c r="AVN39" s="121"/>
      <c r="AVO39" s="121"/>
      <c r="AVP39" s="121"/>
      <c r="AVQ39" s="121"/>
      <c r="AVR39" s="121"/>
      <c r="AVS39" s="121"/>
      <c r="AVT39" s="121"/>
      <c r="AVU39" s="121"/>
      <c r="AVV39" s="121"/>
      <c r="AVW39" s="121"/>
      <c r="AVX39" s="121"/>
      <c r="AVY39" s="121"/>
      <c r="AVZ39" s="121"/>
      <c r="AWA39" s="121"/>
      <c r="AWB39" s="121"/>
      <c r="AWC39" s="121"/>
      <c r="AWD39" s="121"/>
      <c r="AWE39" s="121"/>
      <c r="AWF39" s="121"/>
      <c r="AWG39" s="121"/>
      <c r="AWH39" s="121"/>
      <c r="AWI39" s="121"/>
      <c r="AWJ39" s="121"/>
      <c r="AWK39" s="121"/>
      <c r="AWL39" s="121"/>
      <c r="AWM39" s="121"/>
      <c r="AWN39" s="121"/>
      <c r="AWO39" s="121"/>
      <c r="AWP39" s="121"/>
      <c r="AWQ39" s="121"/>
      <c r="AWR39" s="121"/>
      <c r="AWS39" s="121"/>
      <c r="AWT39" s="121"/>
      <c r="AWU39" s="121"/>
      <c r="AWV39" s="121"/>
      <c r="AWW39" s="121"/>
      <c r="AWX39" s="121"/>
      <c r="AWY39" s="121"/>
      <c r="AWZ39" s="121"/>
      <c r="AXA39" s="121"/>
      <c r="AXB39" s="121"/>
      <c r="AXC39" s="121"/>
      <c r="AXD39" s="121"/>
      <c r="AXE39" s="121"/>
      <c r="AXF39" s="121"/>
      <c r="AXG39" s="121"/>
      <c r="AXH39" s="121"/>
      <c r="AXI39" s="121"/>
      <c r="AXJ39" s="121"/>
      <c r="AXK39" s="121"/>
      <c r="AXL39" s="121"/>
      <c r="AXM39" s="121"/>
      <c r="AXN39" s="121"/>
      <c r="AXO39" s="121"/>
      <c r="AXP39" s="121"/>
      <c r="AXQ39" s="121"/>
      <c r="AXR39" s="121"/>
      <c r="AXS39" s="121"/>
      <c r="AXT39" s="121"/>
      <c r="AXU39" s="121"/>
      <c r="AXV39" s="121"/>
      <c r="AXW39" s="121"/>
      <c r="AXX39" s="121"/>
      <c r="AXY39" s="121"/>
      <c r="AXZ39" s="121"/>
      <c r="AYA39" s="121"/>
      <c r="AYB39" s="121"/>
      <c r="AYC39" s="121"/>
      <c r="AYD39" s="121"/>
      <c r="AYE39" s="121"/>
      <c r="AYF39" s="121"/>
      <c r="AYG39" s="121"/>
      <c r="AYH39" s="121"/>
      <c r="AYI39" s="121"/>
      <c r="AYJ39" s="121"/>
      <c r="AYK39" s="121"/>
      <c r="AYL39" s="121"/>
      <c r="AYM39" s="121"/>
      <c r="AYN39" s="121"/>
      <c r="AYO39" s="121"/>
      <c r="AYP39" s="121"/>
      <c r="AYQ39" s="121"/>
      <c r="AYR39" s="121"/>
      <c r="AYS39" s="121"/>
      <c r="AYT39" s="121"/>
      <c r="AYU39" s="121"/>
      <c r="AYV39" s="121"/>
      <c r="AYW39" s="121"/>
      <c r="AYX39" s="121"/>
      <c r="AYY39" s="121"/>
      <c r="AYZ39" s="121"/>
      <c r="AZA39" s="121"/>
      <c r="AZB39" s="121"/>
      <c r="AZC39" s="121"/>
      <c r="AZD39" s="121"/>
      <c r="AZE39" s="121"/>
      <c r="AZF39" s="121"/>
      <c r="AZG39" s="121"/>
      <c r="AZH39" s="121"/>
      <c r="AZI39" s="121"/>
      <c r="AZJ39" s="121"/>
      <c r="AZK39" s="121"/>
      <c r="AZL39" s="121"/>
      <c r="AZM39" s="121"/>
      <c r="AZN39" s="121"/>
      <c r="AZO39" s="121"/>
      <c r="AZP39" s="121"/>
      <c r="AZQ39" s="121"/>
      <c r="AZR39" s="121"/>
      <c r="AZS39" s="121"/>
      <c r="AZT39" s="121"/>
      <c r="AZU39" s="121"/>
      <c r="AZV39" s="121"/>
      <c r="AZW39" s="121"/>
      <c r="AZX39" s="121"/>
      <c r="AZY39" s="121"/>
      <c r="AZZ39" s="121"/>
      <c r="BAA39" s="121"/>
      <c r="BAB39" s="121"/>
      <c r="BAC39" s="121"/>
      <c r="BAD39" s="121"/>
      <c r="BAE39" s="121"/>
      <c r="BAF39" s="121"/>
      <c r="BAG39" s="121"/>
      <c r="BAH39" s="121"/>
      <c r="BAI39" s="121"/>
      <c r="BAJ39" s="121"/>
      <c r="BAK39" s="121"/>
      <c r="BAL39" s="121"/>
      <c r="BAM39" s="121"/>
      <c r="BAN39" s="121"/>
      <c r="BAO39" s="121"/>
      <c r="BAP39" s="121"/>
      <c r="BAQ39" s="121"/>
      <c r="BAR39" s="121"/>
      <c r="BAS39" s="121"/>
      <c r="BAT39" s="121"/>
      <c r="BAU39" s="121"/>
      <c r="BAV39" s="121"/>
      <c r="BAW39" s="121"/>
      <c r="BAX39" s="121"/>
      <c r="BAY39" s="121"/>
      <c r="BAZ39" s="121"/>
      <c r="BBA39" s="121"/>
      <c r="BBB39" s="121"/>
      <c r="BBC39" s="121"/>
      <c r="BBD39" s="121"/>
    </row>
    <row r="40" spans="1:1408" s="69" customFormat="1" ht="120" customHeight="1" x14ac:dyDescent="0.25">
      <c r="A40" s="31">
        <v>6</v>
      </c>
      <c r="B40" s="64" t="s">
        <v>90</v>
      </c>
      <c r="C40" s="31" t="s">
        <v>77</v>
      </c>
      <c r="D40" s="31" t="s">
        <v>80</v>
      </c>
      <c r="E40" s="31" t="s">
        <v>54</v>
      </c>
      <c r="F40" s="43">
        <v>43831</v>
      </c>
      <c r="G40" s="65">
        <v>44926</v>
      </c>
      <c r="H40" s="34">
        <f>I40+O40+T40</f>
        <v>2370.1</v>
      </c>
      <c r="I40" s="34">
        <f t="shared" ref="I40:X40" si="13">I41</f>
        <v>2370.1</v>
      </c>
      <c r="J40" s="34">
        <f t="shared" si="13"/>
        <v>0</v>
      </c>
      <c r="K40" s="34">
        <f t="shared" si="13"/>
        <v>0</v>
      </c>
      <c r="L40" s="34">
        <f t="shared" si="13"/>
        <v>2370.1</v>
      </c>
      <c r="M40" s="34">
        <f t="shared" si="13"/>
        <v>0</v>
      </c>
      <c r="N40" s="34">
        <f t="shared" si="13"/>
        <v>0</v>
      </c>
      <c r="O40" s="66">
        <f t="shared" si="13"/>
        <v>0</v>
      </c>
      <c r="P40" s="66">
        <f t="shared" si="13"/>
        <v>0</v>
      </c>
      <c r="Q40" s="66">
        <f t="shared" si="13"/>
        <v>0</v>
      </c>
      <c r="R40" s="66">
        <f t="shared" si="13"/>
        <v>0</v>
      </c>
      <c r="S40" s="66">
        <f t="shared" si="13"/>
        <v>0</v>
      </c>
      <c r="T40" s="66">
        <f t="shared" si="13"/>
        <v>0</v>
      </c>
      <c r="U40" s="66">
        <f t="shared" si="13"/>
        <v>0</v>
      </c>
      <c r="V40" s="66">
        <f t="shared" si="13"/>
        <v>0</v>
      </c>
      <c r="W40" s="66">
        <f t="shared" si="13"/>
        <v>0</v>
      </c>
      <c r="X40" s="66">
        <f t="shared" si="13"/>
        <v>0</v>
      </c>
      <c r="Y40" s="85" t="s">
        <v>16</v>
      </c>
      <c r="Z40" s="85" t="s">
        <v>16</v>
      </c>
      <c r="AA40" s="85" t="s">
        <v>16</v>
      </c>
      <c r="AB40" s="85" t="s">
        <v>16</v>
      </c>
      <c r="AC40" s="85"/>
      <c r="AD40" s="85"/>
      <c r="AE40" s="85"/>
      <c r="AF40" s="85"/>
      <c r="AG40" s="85"/>
      <c r="AH40" s="85"/>
      <c r="AI40" s="85"/>
      <c r="AJ40" s="85"/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09.5" customHeight="1" x14ac:dyDescent="0.25">
      <c r="A41" s="86" t="s">
        <v>49</v>
      </c>
      <c r="B41" s="55" t="s">
        <v>29</v>
      </c>
      <c r="C41" s="47" t="s">
        <v>77</v>
      </c>
      <c r="D41" s="47" t="s">
        <v>80</v>
      </c>
      <c r="E41" s="47" t="s">
        <v>54</v>
      </c>
      <c r="F41" s="49">
        <v>43831</v>
      </c>
      <c r="G41" s="129">
        <v>44926</v>
      </c>
      <c r="H41" s="71">
        <f>I41+O41+T41</f>
        <v>2370.1</v>
      </c>
      <c r="I41" s="71">
        <f>SUM(J41:N41)</f>
        <v>2370.1</v>
      </c>
      <c r="J41" s="71">
        <v>0</v>
      </c>
      <c r="K41" s="71">
        <v>0</v>
      </c>
      <c r="L41" s="71">
        <v>2370.1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85" t="s">
        <v>16</v>
      </c>
      <c r="Z41" s="85" t="s">
        <v>16</v>
      </c>
      <c r="AA41" s="85" t="s">
        <v>16</v>
      </c>
      <c r="AB41" s="85" t="s">
        <v>16</v>
      </c>
      <c r="AC41" s="87"/>
      <c r="AD41" s="87"/>
      <c r="AE41" s="87"/>
      <c r="AF41" s="87"/>
      <c r="AG41" s="87"/>
      <c r="AH41" s="87"/>
      <c r="AI41" s="87"/>
      <c r="AJ41" s="87"/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22.25" customHeight="1" x14ac:dyDescent="0.25">
      <c r="A42" s="86" t="s">
        <v>57</v>
      </c>
      <c r="B42" s="55" t="s">
        <v>87</v>
      </c>
      <c r="C42" s="47" t="s">
        <v>77</v>
      </c>
      <c r="D42" s="47" t="s">
        <v>80</v>
      </c>
      <c r="E42" s="54"/>
      <c r="F42" s="49">
        <v>43831</v>
      </c>
      <c r="G42" s="129">
        <v>44926</v>
      </c>
      <c r="H42" s="71"/>
      <c r="I42" s="71"/>
      <c r="J42" s="71"/>
      <c r="K42" s="71"/>
      <c r="L42" s="71"/>
      <c r="M42" s="71"/>
      <c r="N42" s="71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85" t="s">
        <v>16</v>
      </c>
      <c r="Z42" s="85" t="s">
        <v>16</v>
      </c>
      <c r="AA42" s="85" t="s">
        <v>16</v>
      </c>
      <c r="AB42" s="85" t="s">
        <v>16</v>
      </c>
      <c r="AC42" s="87"/>
      <c r="AD42" s="87"/>
      <c r="AE42" s="87"/>
      <c r="AF42" s="87"/>
      <c r="AG42" s="87"/>
      <c r="AH42" s="87"/>
      <c r="AI42" s="87"/>
      <c r="AJ42" s="87"/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ht="96" customHeight="1" x14ac:dyDescent="0.25">
      <c r="A43" s="88"/>
      <c r="B43" s="55" t="s">
        <v>102</v>
      </c>
      <c r="C43" s="47" t="s">
        <v>77</v>
      </c>
      <c r="D43" s="47" t="s">
        <v>80</v>
      </c>
      <c r="E43" s="54"/>
      <c r="F43" s="49">
        <v>43831</v>
      </c>
      <c r="G43" s="129">
        <v>44926</v>
      </c>
      <c r="H43" s="71"/>
      <c r="I43" s="71"/>
      <c r="J43" s="71"/>
      <c r="K43" s="71"/>
      <c r="L43" s="71"/>
      <c r="M43" s="71"/>
      <c r="N43" s="71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87"/>
      <c r="Z43" s="87"/>
      <c r="AA43" s="87"/>
      <c r="AB43" s="87" t="s">
        <v>16</v>
      </c>
      <c r="AC43" s="87"/>
      <c r="AD43" s="87"/>
      <c r="AE43" s="87"/>
      <c r="AF43" s="87"/>
      <c r="AG43" s="87"/>
      <c r="AH43" s="87"/>
      <c r="AI43" s="87"/>
      <c r="AJ43" s="87"/>
      <c r="AK43" s="61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  <c r="EW43" s="62"/>
      <c r="EX43" s="62"/>
      <c r="EY43" s="62"/>
      <c r="EZ43" s="62"/>
      <c r="FA43" s="62"/>
      <c r="FB43" s="62"/>
      <c r="FC43" s="62"/>
      <c r="FD43" s="62"/>
      <c r="FE43" s="62"/>
      <c r="FF43" s="62"/>
      <c r="FG43" s="62"/>
      <c r="FH43" s="62"/>
      <c r="FI43" s="62"/>
      <c r="FJ43" s="62"/>
      <c r="FK43" s="62"/>
      <c r="FL43" s="62"/>
      <c r="FM43" s="62"/>
      <c r="FN43" s="62"/>
      <c r="FO43" s="62"/>
      <c r="FP43" s="62"/>
      <c r="FQ43" s="62"/>
      <c r="FR43" s="62"/>
      <c r="FS43" s="62"/>
      <c r="FT43" s="62"/>
      <c r="FU43" s="62"/>
      <c r="FV43" s="62"/>
      <c r="FW43" s="62"/>
      <c r="FX43" s="62"/>
      <c r="FY43" s="62"/>
      <c r="FZ43" s="62"/>
      <c r="GA43" s="62"/>
      <c r="GB43" s="62"/>
      <c r="GC43" s="62"/>
      <c r="GD43" s="62"/>
      <c r="GE43" s="62"/>
      <c r="GF43" s="62"/>
      <c r="GG43" s="62"/>
      <c r="GH43" s="62"/>
      <c r="GI43" s="62"/>
      <c r="GJ43" s="62"/>
      <c r="GK43" s="62"/>
      <c r="GL43" s="62"/>
      <c r="GM43" s="62"/>
      <c r="GN43" s="62"/>
      <c r="GO43" s="62"/>
      <c r="GP43" s="62"/>
      <c r="GQ43" s="62"/>
      <c r="GR43" s="62"/>
      <c r="GS43" s="62"/>
      <c r="GT43" s="62"/>
      <c r="GU43" s="62"/>
      <c r="GV43" s="62"/>
      <c r="GW43" s="62"/>
      <c r="GX43" s="62"/>
      <c r="GY43" s="62"/>
      <c r="GZ43" s="62"/>
      <c r="HA43" s="62"/>
      <c r="HB43" s="62"/>
      <c r="HC43" s="62"/>
      <c r="HD43" s="62"/>
      <c r="HE43" s="62"/>
      <c r="HF43" s="62"/>
      <c r="HG43" s="62"/>
      <c r="HH43" s="62"/>
      <c r="HI43" s="62"/>
      <c r="HJ43" s="62"/>
      <c r="HK43" s="62"/>
      <c r="HL43" s="62"/>
      <c r="HM43" s="62"/>
      <c r="HN43" s="62"/>
      <c r="HO43" s="62"/>
      <c r="HP43" s="62"/>
      <c r="HQ43" s="62"/>
      <c r="HR43" s="62"/>
      <c r="HS43" s="62"/>
      <c r="HT43" s="62"/>
      <c r="HU43" s="62"/>
      <c r="HV43" s="62"/>
      <c r="HW43" s="62"/>
      <c r="HX43" s="62"/>
      <c r="HY43" s="62"/>
      <c r="HZ43" s="62"/>
      <c r="IA43" s="62"/>
      <c r="IB43" s="62"/>
      <c r="IC43" s="62"/>
      <c r="ID43" s="62"/>
      <c r="IE43" s="62"/>
      <c r="IF43" s="62"/>
      <c r="IG43" s="62"/>
      <c r="IH43" s="62"/>
      <c r="II43" s="62"/>
      <c r="IJ43" s="62"/>
      <c r="IK43" s="62"/>
      <c r="IL43" s="62"/>
      <c r="IM43" s="62"/>
      <c r="IN43" s="62"/>
      <c r="IO43" s="62"/>
      <c r="IP43" s="62"/>
      <c r="IQ43" s="62"/>
      <c r="IR43" s="62"/>
      <c r="IS43" s="62"/>
      <c r="IT43" s="62"/>
      <c r="IU43" s="62"/>
      <c r="IV43" s="62"/>
      <c r="IW43" s="62"/>
      <c r="IX43" s="62"/>
      <c r="IY43" s="62"/>
      <c r="IZ43" s="62"/>
      <c r="JA43" s="62"/>
      <c r="JB43" s="62"/>
      <c r="JC43" s="62"/>
      <c r="JD43" s="62"/>
      <c r="JE43" s="62"/>
      <c r="JF43" s="62"/>
      <c r="JG43" s="62"/>
      <c r="JH43" s="62"/>
      <c r="JI43" s="62"/>
      <c r="JJ43" s="62"/>
      <c r="JK43" s="62"/>
      <c r="JL43" s="62"/>
      <c r="JM43" s="62"/>
      <c r="JN43" s="62"/>
      <c r="JO43" s="62"/>
      <c r="JP43" s="62"/>
      <c r="JQ43" s="62"/>
      <c r="JR43" s="62"/>
      <c r="JS43" s="62"/>
      <c r="JT43" s="62"/>
      <c r="JU43" s="62"/>
      <c r="JV43" s="62"/>
      <c r="JW43" s="62"/>
      <c r="JX43" s="62"/>
      <c r="JY43" s="62"/>
      <c r="JZ43" s="62"/>
      <c r="KA43" s="62"/>
      <c r="KB43" s="62"/>
      <c r="KC43" s="62"/>
      <c r="KD43" s="62"/>
      <c r="KE43" s="62"/>
      <c r="KF43" s="62"/>
      <c r="KG43" s="62"/>
      <c r="KH43" s="62"/>
      <c r="KI43" s="62"/>
      <c r="KJ43" s="62"/>
      <c r="KK43" s="62"/>
      <c r="KL43" s="62"/>
      <c r="KM43" s="62"/>
      <c r="KN43" s="62"/>
      <c r="KO43" s="62"/>
      <c r="KP43" s="62"/>
      <c r="KQ43" s="62"/>
      <c r="KR43" s="62"/>
      <c r="KS43" s="62"/>
      <c r="KT43" s="62"/>
      <c r="KU43" s="62"/>
      <c r="KV43" s="62"/>
      <c r="KW43" s="62"/>
      <c r="KX43" s="62"/>
      <c r="KY43" s="62"/>
      <c r="KZ43" s="62"/>
      <c r="LA43" s="62"/>
      <c r="LB43" s="62"/>
      <c r="LC43" s="62"/>
      <c r="LD43" s="62"/>
      <c r="LE43" s="62"/>
      <c r="LF43" s="62"/>
      <c r="LG43" s="62"/>
      <c r="LH43" s="62"/>
      <c r="LI43" s="62"/>
      <c r="LJ43" s="62"/>
      <c r="LK43" s="62"/>
      <c r="LL43" s="62"/>
      <c r="LM43" s="62"/>
      <c r="LN43" s="62"/>
      <c r="LO43" s="62"/>
      <c r="LP43" s="62"/>
      <c r="LQ43" s="62"/>
      <c r="LR43" s="62"/>
      <c r="LS43" s="62"/>
      <c r="LT43" s="62"/>
      <c r="LU43" s="62"/>
      <c r="LV43" s="62"/>
      <c r="LW43" s="62"/>
      <c r="LX43" s="62"/>
      <c r="LY43" s="62"/>
      <c r="LZ43" s="62"/>
      <c r="MA43" s="62"/>
      <c r="MB43" s="62"/>
      <c r="MC43" s="62"/>
      <c r="MD43" s="62"/>
      <c r="ME43" s="62"/>
      <c r="MF43" s="62"/>
      <c r="MG43" s="62"/>
      <c r="MH43" s="62"/>
      <c r="MI43" s="62"/>
      <c r="MJ43" s="62"/>
      <c r="MK43" s="62"/>
      <c r="ML43" s="62"/>
      <c r="MM43" s="62"/>
      <c r="MN43" s="62"/>
      <c r="MO43" s="62"/>
      <c r="MP43" s="62"/>
      <c r="MQ43" s="62"/>
      <c r="MR43" s="62"/>
      <c r="MS43" s="62"/>
      <c r="MT43" s="62"/>
      <c r="MU43" s="62"/>
      <c r="MV43" s="62"/>
      <c r="MW43" s="62"/>
      <c r="MX43" s="62"/>
      <c r="MY43" s="62"/>
      <c r="MZ43" s="62"/>
      <c r="NA43" s="62"/>
      <c r="NB43" s="62"/>
      <c r="NC43" s="62"/>
      <c r="ND43" s="62"/>
      <c r="NE43" s="62"/>
      <c r="NF43" s="62"/>
      <c r="NG43" s="62"/>
      <c r="NH43" s="62"/>
      <c r="NI43" s="62"/>
      <c r="NJ43" s="62"/>
      <c r="NK43" s="62"/>
      <c r="NL43" s="62"/>
      <c r="NM43" s="62"/>
      <c r="NN43" s="62"/>
      <c r="NO43" s="62"/>
      <c r="NP43" s="62"/>
      <c r="NQ43" s="62"/>
      <c r="NR43" s="62"/>
      <c r="NS43" s="62"/>
      <c r="NT43" s="62"/>
      <c r="NU43" s="62"/>
      <c r="NV43" s="62"/>
      <c r="NW43" s="62"/>
      <c r="NX43" s="62"/>
      <c r="NY43" s="62"/>
      <c r="NZ43" s="62"/>
      <c r="OA43" s="62"/>
      <c r="OB43" s="62"/>
      <c r="OC43" s="62"/>
      <c r="OD43" s="62"/>
      <c r="OE43" s="62"/>
      <c r="OF43" s="62"/>
      <c r="OG43" s="62"/>
      <c r="OH43" s="62"/>
      <c r="OI43" s="62"/>
      <c r="OJ43" s="62"/>
      <c r="OK43" s="62"/>
      <c r="OL43" s="62"/>
      <c r="OM43" s="62"/>
      <c r="ON43" s="62"/>
      <c r="OO43" s="62"/>
      <c r="OP43" s="62"/>
      <c r="OQ43" s="62"/>
      <c r="OR43" s="62"/>
      <c r="OS43" s="62"/>
      <c r="OT43" s="62"/>
      <c r="OU43" s="62"/>
      <c r="OV43" s="62"/>
      <c r="OW43" s="62"/>
      <c r="OX43" s="62"/>
      <c r="OY43" s="62"/>
      <c r="OZ43" s="62"/>
      <c r="PA43" s="62"/>
      <c r="PB43" s="62"/>
      <c r="PC43" s="62"/>
      <c r="PD43" s="62"/>
      <c r="PE43" s="62"/>
      <c r="PF43" s="62"/>
      <c r="PG43" s="62"/>
      <c r="PH43" s="62"/>
      <c r="PI43" s="62"/>
      <c r="PJ43" s="62"/>
      <c r="PK43" s="62"/>
      <c r="PL43" s="62"/>
      <c r="PM43" s="62"/>
      <c r="PN43" s="62"/>
      <c r="PO43" s="62"/>
      <c r="PP43" s="62"/>
      <c r="PQ43" s="62"/>
      <c r="PR43" s="62"/>
      <c r="PS43" s="62"/>
      <c r="PT43" s="62"/>
      <c r="PU43" s="62"/>
      <c r="PV43" s="62"/>
      <c r="PW43" s="62"/>
      <c r="PX43" s="62"/>
      <c r="PY43" s="62"/>
      <c r="PZ43" s="62"/>
      <c r="QA43" s="62"/>
      <c r="QB43" s="62"/>
      <c r="QC43" s="62"/>
      <c r="QD43" s="62"/>
      <c r="QE43" s="62"/>
      <c r="QF43" s="62"/>
      <c r="QG43" s="62"/>
      <c r="QH43" s="62"/>
      <c r="QI43" s="62"/>
      <c r="QJ43" s="62"/>
      <c r="QK43" s="62"/>
      <c r="QL43" s="62"/>
      <c r="QM43" s="62"/>
      <c r="QN43" s="62"/>
      <c r="QO43" s="62"/>
      <c r="QP43" s="62"/>
      <c r="QQ43" s="62"/>
      <c r="QR43" s="62"/>
      <c r="QS43" s="62"/>
      <c r="QT43" s="62"/>
      <c r="QU43" s="62"/>
      <c r="QV43" s="62"/>
      <c r="QW43" s="62"/>
      <c r="QX43" s="62"/>
      <c r="QY43" s="62"/>
      <c r="QZ43" s="62"/>
      <c r="RA43" s="62"/>
      <c r="RB43" s="62"/>
      <c r="RC43" s="62"/>
      <c r="RD43" s="62"/>
      <c r="RE43" s="62"/>
      <c r="RF43" s="62"/>
      <c r="RG43" s="62"/>
      <c r="RH43" s="62"/>
      <c r="RI43" s="62"/>
      <c r="RJ43" s="62"/>
      <c r="RK43" s="62"/>
      <c r="RL43" s="62"/>
      <c r="RM43" s="62"/>
      <c r="RN43" s="62"/>
      <c r="RO43" s="62"/>
      <c r="RP43" s="62"/>
      <c r="RQ43" s="62"/>
      <c r="RR43" s="62"/>
      <c r="RS43" s="62"/>
      <c r="RT43" s="62"/>
      <c r="RU43" s="62"/>
      <c r="RV43" s="62"/>
      <c r="RW43" s="62"/>
      <c r="RX43" s="62"/>
      <c r="RY43" s="62"/>
      <c r="RZ43" s="62"/>
      <c r="SA43" s="62"/>
      <c r="SB43" s="62"/>
      <c r="SC43" s="62"/>
      <c r="SD43" s="62"/>
      <c r="SE43" s="62"/>
      <c r="SF43" s="62"/>
      <c r="SG43" s="62"/>
      <c r="SH43" s="62"/>
      <c r="SI43" s="62"/>
      <c r="SJ43" s="62"/>
      <c r="SK43" s="62"/>
      <c r="SL43" s="62"/>
      <c r="SM43" s="62"/>
      <c r="SN43" s="62"/>
      <c r="SO43" s="62"/>
      <c r="SP43" s="62"/>
      <c r="SQ43" s="62"/>
      <c r="SR43" s="62"/>
      <c r="SS43" s="62"/>
      <c r="ST43" s="62"/>
      <c r="SU43" s="62"/>
      <c r="SV43" s="62"/>
      <c r="SW43" s="62"/>
      <c r="SX43" s="62"/>
      <c r="SY43" s="62"/>
      <c r="SZ43" s="62"/>
      <c r="TA43" s="62"/>
      <c r="TB43" s="62"/>
      <c r="TC43" s="62"/>
      <c r="TD43" s="62"/>
      <c r="TE43" s="62"/>
      <c r="TF43" s="62"/>
      <c r="TG43" s="62"/>
      <c r="TH43" s="62"/>
      <c r="TI43" s="62"/>
      <c r="TJ43" s="62"/>
      <c r="TK43" s="62"/>
      <c r="TL43" s="62"/>
      <c r="TM43" s="62"/>
      <c r="TN43" s="62"/>
      <c r="TO43" s="62"/>
      <c r="TP43" s="62"/>
      <c r="TQ43" s="62"/>
      <c r="TR43" s="62"/>
      <c r="TS43" s="62"/>
      <c r="TT43" s="62"/>
      <c r="TU43" s="62"/>
      <c r="TV43" s="62"/>
      <c r="TW43" s="62"/>
      <c r="TX43" s="62"/>
      <c r="TY43" s="62"/>
      <c r="TZ43" s="62"/>
      <c r="UA43" s="62"/>
      <c r="UB43" s="62"/>
      <c r="UC43" s="62"/>
      <c r="UD43" s="62"/>
      <c r="UE43" s="62"/>
      <c r="UF43" s="62"/>
      <c r="UG43" s="62"/>
      <c r="UH43" s="62"/>
      <c r="UI43" s="62"/>
      <c r="UJ43" s="62"/>
      <c r="UK43" s="62"/>
      <c r="UL43" s="62"/>
      <c r="UM43" s="62"/>
      <c r="UN43" s="62"/>
      <c r="UO43" s="62"/>
      <c r="UP43" s="62"/>
      <c r="UQ43" s="62"/>
      <c r="UR43" s="62"/>
      <c r="US43" s="62"/>
      <c r="UT43" s="62"/>
      <c r="UU43" s="62"/>
      <c r="UV43" s="62"/>
      <c r="UW43" s="62"/>
      <c r="UX43" s="62"/>
      <c r="UY43" s="62"/>
      <c r="UZ43" s="62"/>
      <c r="VA43" s="62"/>
      <c r="VB43" s="62"/>
      <c r="VC43" s="62"/>
      <c r="VD43" s="62"/>
      <c r="VE43" s="62"/>
      <c r="VF43" s="62"/>
      <c r="VG43" s="62"/>
      <c r="VH43" s="62"/>
      <c r="VI43" s="62"/>
      <c r="VJ43" s="62"/>
      <c r="VK43" s="62"/>
      <c r="VL43" s="62"/>
      <c r="VM43" s="62"/>
      <c r="VN43" s="62"/>
      <c r="VO43" s="62"/>
      <c r="VP43" s="62"/>
      <c r="VQ43" s="62"/>
      <c r="VR43" s="62"/>
      <c r="VS43" s="62"/>
      <c r="VT43" s="62"/>
      <c r="VU43" s="62"/>
      <c r="VV43" s="62"/>
      <c r="VW43" s="62"/>
      <c r="VX43" s="62"/>
      <c r="VY43" s="62"/>
      <c r="VZ43" s="62"/>
      <c r="WA43" s="62"/>
      <c r="WB43" s="62"/>
      <c r="WC43" s="62"/>
      <c r="WD43" s="62"/>
      <c r="WE43" s="62"/>
      <c r="WF43" s="62"/>
      <c r="WG43" s="62"/>
      <c r="WH43" s="62"/>
      <c r="WI43" s="62"/>
      <c r="WJ43" s="62"/>
      <c r="WK43" s="62"/>
      <c r="WL43" s="62"/>
      <c r="WM43" s="62"/>
      <c r="WN43" s="62"/>
      <c r="WO43" s="62"/>
      <c r="WP43" s="62"/>
      <c r="WQ43" s="62"/>
      <c r="WR43" s="62"/>
      <c r="WS43" s="62"/>
      <c r="WT43" s="62"/>
      <c r="WU43" s="62"/>
      <c r="WV43" s="62"/>
      <c r="WW43" s="62"/>
      <c r="WX43" s="62"/>
      <c r="WY43" s="62"/>
      <c r="WZ43" s="62"/>
      <c r="XA43" s="62"/>
      <c r="XB43" s="62"/>
      <c r="XC43" s="62"/>
      <c r="XD43" s="62"/>
      <c r="XE43" s="62"/>
      <c r="XF43" s="62"/>
      <c r="XG43" s="62"/>
      <c r="XH43" s="62"/>
      <c r="XI43" s="62"/>
      <c r="XJ43" s="62"/>
      <c r="XK43" s="62"/>
      <c r="XL43" s="62"/>
      <c r="XM43" s="62"/>
      <c r="XN43" s="62"/>
      <c r="XO43" s="62"/>
      <c r="XP43" s="62"/>
      <c r="XQ43" s="62"/>
      <c r="XR43" s="62"/>
      <c r="XS43" s="62"/>
      <c r="XT43" s="62"/>
      <c r="XU43" s="62"/>
      <c r="XV43" s="62"/>
      <c r="XW43" s="62"/>
      <c r="XX43" s="62"/>
      <c r="XY43" s="62"/>
      <c r="XZ43" s="62"/>
      <c r="YA43" s="62"/>
      <c r="YB43" s="62"/>
      <c r="YC43" s="62"/>
      <c r="YD43" s="62"/>
      <c r="YE43" s="62"/>
      <c r="YF43" s="62"/>
      <c r="YG43" s="62"/>
      <c r="YH43" s="62"/>
      <c r="YI43" s="62"/>
      <c r="YJ43" s="62"/>
      <c r="YK43" s="62"/>
      <c r="YL43" s="62"/>
      <c r="YM43" s="62"/>
      <c r="YN43" s="62"/>
      <c r="YO43" s="62"/>
      <c r="YP43" s="62"/>
      <c r="YQ43" s="62"/>
      <c r="YR43" s="62"/>
      <c r="YS43" s="62"/>
      <c r="YT43" s="62"/>
      <c r="YU43" s="62"/>
      <c r="YV43" s="62"/>
      <c r="YW43" s="62"/>
      <c r="YX43" s="62"/>
      <c r="YY43" s="62"/>
      <c r="YZ43" s="62"/>
      <c r="ZA43" s="62"/>
      <c r="ZB43" s="62"/>
      <c r="ZC43" s="62"/>
      <c r="ZD43" s="62"/>
      <c r="ZE43" s="62"/>
      <c r="ZF43" s="62"/>
      <c r="ZG43" s="62"/>
      <c r="ZH43" s="62"/>
      <c r="ZI43" s="62"/>
      <c r="ZJ43" s="62"/>
      <c r="ZK43" s="62"/>
      <c r="ZL43" s="62"/>
      <c r="ZM43" s="62"/>
      <c r="ZN43" s="62"/>
      <c r="ZO43" s="62"/>
      <c r="ZP43" s="62"/>
      <c r="ZQ43" s="62"/>
      <c r="ZR43" s="62"/>
      <c r="ZS43" s="62"/>
      <c r="ZT43" s="62"/>
      <c r="ZU43" s="62"/>
      <c r="ZV43" s="62"/>
      <c r="ZW43" s="62"/>
      <c r="ZX43" s="62"/>
      <c r="ZY43" s="62"/>
      <c r="ZZ43" s="62"/>
      <c r="AAA43" s="62"/>
      <c r="AAB43" s="62"/>
      <c r="AAC43" s="62"/>
      <c r="AAD43" s="62"/>
      <c r="AAE43" s="62"/>
      <c r="AAF43" s="62"/>
      <c r="AAG43" s="62"/>
      <c r="AAH43" s="62"/>
      <c r="AAI43" s="62"/>
      <c r="AAJ43" s="62"/>
      <c r="AAK43" s="62"/>
      <c r="AAL43" s="62"/>
      <c r="AAM43" s="62"/>
      <c r="AAN43" s="62"/>
      <c r="AAO43" s="62"/>
      <c r="AAP43" s="62"/>
      <c r="AAQ43" s="62"/>
      <c r="AAR43" s="62"/>
      <c r="AAS43" s="62"/>
      <c r="AAT43" s="62"/>
      <c r="AAU43" s="62"/>
      <c r="AAV43" s="62"/>
      <c r="AAW43" s="62"/>
      <c r="AAX43" s="62"/>
      <c r="AAY43" s="62"/>
      <c r="AAZ43" s="62"/>
      <c r="ABA43" s="62"/>
      <c r="ABB43" s="62"/>
      <c r="ABC43" s="62"/>
      <c r="ABD43" s="62"/>
      <c r="ABE43" s="62"/>
      <c r="ABF43" s="62"/>
      <c r="ABG43" s="62"/>
      <c r="ABH43" s="62"/>
      <c r="ABI43" s="62"/>
      <c r="ABJ43" s="62"/>
      <c r="ABK43" s="62"/>
      <c r="ABL43" s="62"/>
      <c r="ABM43" s="62"/>
      <c r="ABN43" s="62"/>
      <c r="ABO43" s="62"/>
      <c r="ABP43" s="62"/>
      <c r="ABQ43" s="62"/>
      <c r="ABR43" s="62"/>
      <c r="ABS43" s="62"/>
      <c r="ABT43" s="62"/>
      <c r="ABU43" s="62"/>
      <c r="ABV43" s="62"/>
      <c r="ABW43" s="62"/>
      <c r="ABX43" s="62"/>
      <c r="ABY43" s="62"/>
      <c r="ABZ43" s="62"/>
      <c r="ACA43" s="62"/>
      <c r="ACB43" s="62"/>
      <c r="ACC43" s="62"/>
      <c r="ACD43" s="62"/>
      <c r="ACE43" s="62"/>
      <c r="ACF43" s="62"/>
      <c r="ACG43" s="62"/>
      <c r="ACH43" s="62"/>
      <c r="ACI43" s="62"/>
      <c r="ACJ43" s="62"/>
      <c r="ACK43" s="62"/>
      <c r="ACL43" s="62"/>
      <c r="ACM43" s="62"/>
      <c r="ACN43" s="62"/>
      <c r="ACO43" s="62"/>
      <c r="ACP43" s="62"/>
      <c r="ACQ43" s="62"/>
      <c r="ACR43" s="62"/>
      <c r="ACS43" s="62"/>
      <c r="ACT43" s="62"/>
      <c r="ACU43" s="62"/>
      <c r="ACV43" s="62"/>
      <c r="ACW43" s="62"/>
      <c r="ACX43" s="62"/>
      <c r="ACY43" s="62"/>
      <c r="ACZ43" s="62"/>
      <c r="ADA43" s="62"/>
      <c r="ADB43" s="62"/>
      <c r="ADC43" s="62"/>
      <c r="ADD43" s="62"/>
      <c r="ADE43" s="62"/>
      <c r="ADF43" s="62"/>
      <c r="ADG43" s="62"/>
      <c r="ADH43" s="62"/>
      <c r="ADI43" s="62"/>
      <c r="ADJ43" s="62"/>
      <c r="ADK43" s="62"/>
      <c r="ADL43" s="62"/>
      <c r="ADM43" s="62"/>
      <c r="ADN43" s="62"/>
      <c r="ADO43" s="62"/>
      <c r="ADP43" s="62"/>
      <c r="ADQ43" s="62"/>
      <c r="ADR43" s="62"/>
      <c r="ADS43" s="62"/>
      <c r="ADT43" s="62"/>
      <c r="ADU43" s="62"/>
      <c r="ADV43" s="62"/>
      <c r="ADW43" s="62"/>
      <c r="ADX43" s="62"/>
      <c r="ADY43" s="62"/>
      <c r="ADZ43" s="62"/>
      <c r="AEA43" s="62"/>
      <c r="AEB43" s="62"/>
      <c r="AEC43" s="62"/>
      <c r="AED43" s="62"/>
      <c r="AEE43" s="62"/>
      <c r="AEF43" s="62"/>
      <c r="AEG43" s="62"/>
      <c r="AEH43" s="62"/>
      <c r="AEI43" s="62"/>
      <c r="AEJ43" s="62"/>
      <c r="AEK43" s="62"/>
      <c r="AEL43" s="62"/>
      <c r="AEM43" s="62"/>
      <c r="AEN43" s="62"/>
      <c r="AEO43" s="62"/>
      <c r="AEP43" s="62"/>
      <c r="AEQ43" s="62"/>
      <c r="AER43" s="62"/>
      <c r="AES43" s="62"/>
      <c r="AET43" s="62"/>
      <c r="AEU43" s="62"/>
      <c r="AEV43" s="62"/>
      <c r="AEW43" s="62"/>
      <c r="AEX43" s="62"/>
      <c r="AEY43" s="62"/>
      <c r="AEZ43" s="62"/>
      <c r="AFA43" s="62"/>
      <c r="AFB43" s="62"/>
      <c r="AFC43" s="62"/>
      <c r="AFD43" s="62"/>
      <c r="AFE43" s="62"/>
      <c r="AFF43" s="62"/>
      <c r="AFG43" s="62"/>
      <c r="AFH43" s="62"/>
      <c r="AFI43" s="62"/>
      <c r="AFJ43" s="62"/>
      <c r="AFK43" s="62"/>
      <c r="AFL43" s="62"/>
      <c r="AFM43" s="62"/>
      <c r="AFN43" s="62"/>
      <c r="AFO43" s="62"/>
      <c r="AFP43" s="62"/>
      <c r="AFQ43" s="62"/>
      <c r="AFR43" s="62"/>
      <c r="AFS43" s="62"/>
      <c r="AFT43" s="62"/>
      <c r="AFU43" s="62"/>
      <c r="AFV43" s="62"/>
      <c r="AFW43" s="62"/>
      <c r="AFX43" s="62"/>
      <c r="AFY43" s="62"/>
      <c r="AFZ43" s="62"/>
      <c r="AGA43" s="62"/>
      <c r="AGB43" s="62"/>
      <c r="AGC43" s="62"/>
      <c r="AGD43" s="62"/>
      <c r="AGE43" s="62"/>
      <c r="AGF43" s="62"/>
      <c r="AGG43" s="62"/>
      <c r="AGH43" s="62"/>
      <c r="AGI43" s="62"/>
      <c r="AGJ43" s="62"/>
      <c r="AGK43" s="62"/>
      <c r="AGL43" s="62"/>
      <c r="AGM43" s="62"/>
      <c r="AGN43" s="62"/>
      <c r="AGO43" s="62"/>
      <c r="AGP43" s="62"/>
      <c r="AGQ43" s="62"/>
      <c r="AGR43" s="62"/>
      <c r="AGS43" s="62"/>
      <c r="AGT43" s="62"/>
      <c r="AGU43" s="62"/>
      <c r="AGV43" s="62"/>
      <c r="AGW43" s="62"/>
      <c r="AGX43" s="62"/>
      <c r="AGY43" s="62"/>
      <c r="AGZ43" s="62"/>
      <c r="AHA43" s="62"/>
      <c r="AHB43" s="62"/>
      <c r="AHC43" s="62"/>
      <c r="AHD43" s="62"/>
      <c r="AHE43" s="62"/>
      <c r="AHF43" s="62"/>
      <c r="AHG43" s="62"/>
      <c r="AHH43" s="62"/>
      <c r="AHI43" s="62"/>
      <c r="AHJ43" s="62"/>
      <c r="AHK43" s="62"/>
      <c r="AHL43" s="62"/>
      <c r="AHM43" s="62"/>
      <c r="AHN43" s="62"/>
      <c r="AHO43" s="62"/>
      <c r="AHP43" s="62"/>
      <c r="AHQ43" s="62"/>
      <c r="AHR43" s="62"/>
      <c r="AHS43" s="62"/>
      <c r="AHT43" s="62"/>
      <c r="AHU43" s="62"/>
      <c r="AHV43" s="62"/>
      <c r="AHW43" s="62"/>
      <c r="AHX43" s="62"/>
      <c r="AHY43" s="62"/>
      <c r="AHZ43" s="62"/>
      <c r="AIA43" s="62"/>
      <c r="AIB43" s="62"/>
      <c r="AIC43" s="62"/>
      <c r="AID43" s="62"/>
      <c r="AIE43" s="62"/>
      <c r="AIF43" s="62"/>
      <c r="AIG43" s="62"/>
      <c r="AIH43" s="62"/>
      <c r="AII43" s="62"/>
      <c r="AIJ43" s="62"/>
      <c r="AIK43" s="62"/>
      <c r="AIL43" s="62"/>
      <c r="AIM43" s="62"/>
      <c r="AIN43" s="62"/>
      <c r="AIO43" s="62"/>
      <c r="AIP43" s="62"/>
      <c r="AIQ43" s="62"/>
      <c r="AIR43" s="62"/>
      <c r="AIS43" s="62"/>
      <c r="AIT43" s="62"/>
      <c r="AIU43" s="62"/>
      <c r="AIV43" s="62"/>
      <c r="AIW43" s="62"/>
      <c r="AIX43" s="62"/>
      <c r="AIY43" s="62"/>
      <c r="AIZ43" s="62"/>
      <c r="AJA43" s="62"/>
      <c r="AJB43" s="62"/>
      <c r="AJC43" s="62"/>
      <c r="AJD43" s="62"/>
      <c r="AJE43" s="62"/>
      <c r="AJF43" s="62"/>
      <c r="AJG43" s="62"/>
      <c r="AJH43" s="62"/>
      <c r="AJI43" s="62"/>
      <c r="AJJ43" s="62"/>
      <c r="AJK43" s="62"/>
      <c r="AJL43" s="62"/>
      <c r="AJM43" s="62"/>
      <c r="AJN43" s="62"/>
      <c r="AJO43" s="62"/>
      <c r="AJP43" s="62"/>
      <c r="AJQ43" s="62"/>
      <c r="AJR43" s="62"/>
      <c r="AJS43" s="62"/>
      <c r="AJT43" s="62"/>
      <c r="AJU43" s="62"/>
      <c r="AJV43" s="62"/>
      <c r="AJW43" s="62"/>
      <c r="AJX43" s="62"/>
      <c r="AJY43" s="62"/>
      <c r="AJZ43" s="62"/>
      <c r="AKA43" s="62"/>
      <c r="AKB43" s="62"/>
      <c r="AKC43" s="62"/>
      <c r="AKD43" s="62"/>
      <c r="AKE43" s="62"/>
      <c r="AKF43" s="62"/>
      <c r="AKG43" s="62"/>
      <c r="AKH43" s="62"/>
      <c r="AKI43" s="62"/>
      <c r="AKJ43" s="62"/>
      <c r="AKK43" s="62"/>
      <c r="AKL43" s="62"/>
      <c r="AKM43" s="62"/>
      <c r="AKN43" s="62"/>
      <c r="AKO43" s="62"/>
      <c r="AKP43" s="62"/>
      <c r="AKQ43" s="62"/>
      <c r="AKR43" s="62"/>
      <c r="AKS43" s="62"/>
      <c r="AKT43" s="62"/>
      <c r="AKU43" s="62"/>
      <c r="AKV43" s="62"/>
      <c r="AKW43" s="62"/>
      <c r="AKX43" s="62"/>
      <c r="AKY43" s="62"/>
      <c r="AKZ43" s="62"/>
      <c r="ALA43" s="62"/>
      <c r="ALB43" s="62"/>
      <c r="ALC43" s="62"/>
      <c r="ALD43" s="62"/>
      <c r="ALE43" s="62"/>
      <c r="ALF43" s="62"/>
      <c r="ALG43" s="62"/>
      <c r="ALH43" s="62"/>
      <c r="ALI43" s="62"/>
      <c r="ALJ43" s="62"/>
      <c r="ALK43" s="62"/>
      <c r="ALL43" s="62"/>
      <c r="ALM43" s="62"/>
      <c r="ALN43" s="62"/>
      <c r="ALO43" s="62"/>
      <c r="ALP43" s="62"/>
      <c r="ALQ43" s="62"/>
      <c r="ALR43" s="62"/>
      <c r="ALS43" s="62"/>
      <c r="ALT43" s="62"/>
      <c r="ALU43" s="62"/>
      <c r="ALV43" s="62"/>
      <c r="ALW43" s="62"/>
      <c r="ALX43" s="62"/>
      <c r="ALY43" s="62"/>
      <c r="ALZ43" s="62"/>
      <c r="AMA43" s="62"/>
      <c r="AMB43" s="62"/>
      <c r="AMC43" s="62"/>
      <c r="AMD43" s="62"/>
      <c r="AME43" s="62"/>
      <c r="AMF43" s="62"/>
      <c r="AMG43" s="62"/>
      <c r="AMH43" s="62"/>
      <c r="AMI43" s="62"/>
      <c r="AMJ43" s="62"/>
      <c r="AMK43" s="62"/>
      <c r="AML43" s="62"/>
      <c r="AMM43" s="62"/>
      <c r="AMN43" s="62"/>
      <c r="AMO43" s="62"/>
      <c r="AMP43" s="62"/>
      <c r="AMQ43" s="62"/>
      <c r="AMR43" s="62"/>
      <c r="AMS43" s="62"/>
      <c r="AMT43" s="62"/>
      <c r="AMU43" s="62"/>
      <c r="AMV43" s="62"/>
      <c r="AMW43" s="62"/>
      <c r="AMX43" s="62"/>
      <c r="AMY43" s="62"/>
      <c r="AMZ43" s="62"/>
      <c r="ANA43" s="62"/>
      <c r="ANB43" s="62"/>
      <c r="ANC43" s="62"/>
      <c r="AND43" s="62"/>
      <c r="ANE43" s="62"/>
      <c r="ANF43" s="62"/>
      <c r="ANG43" s="62"/>
      <c r="ANH43" s="62"/>
      <c r="ANI43" s="62"/>
      <c r="ANJ43" s="62"/>
      <c r="ANK43" s="62"/>
      <c r="ANL43" s="62"/>
      <c r="ANM43" s="62"/>
      <c r="ANN43" s="62"/>
      <c r="ANO43" s="62"/>
      <c r="ANP43" s="62"/>
      <c r="ANQ43" s="62"/>
      <c r="ANR43" s="62"/>
      <c r="ANS43" s="62"/>
      <c r="ANT43" s="62"/>
      <c r="ANU43" s="62"/>
      <c r="ANV43" s="62"/>
      <c r="ANW43" s="62"/>
      <c r="ANX43" s="62"/>
      <c r="ANY43" s="62"/>
      <c r="ANZ43" s="62"/>
      <c r="AOA43" s="62"/>
      <c r="AOB43" s="62"/>
      <c r="AOC43" s="62"/>
      <c r="AOD43" s="62"/>
      <c r="AOE43" s="62"/>
      <c r="AOF43" s="62"/>
      <c r="AOG43" s="62"/>
      <c r="AOH43" s="62"/>
      <c r="AOI43" s="62"/>
      <c r="AOJ43" s="62"/>
      <c r="AOK43" s="62"/>
      <c r="AOL43" s="62"/>
      <c r="AOM43" s="62"/>
      <c r="AON43" s="62"/>
      <c r="AOO43" s="62"/>
      <c r="AOP43" s="62"/>
      <c r="AOQ43" s="62"/>
      <c r="AOR43" s="62"/>
      <c r="AOS43" s="62"/>
      <c r="AOT43" s="62"/>
      <c r="AOU43" s="62"/>
      <c r="AOV43" s="62"/>
      <c r="AOW43" s="62"/>
      <c r="AOX43" s="62"/>
      <c r="AOY43" s="62"/>
      <c r="AOZ43" s="62"/>
      <c r="APA43" s="62"/>
      <c r="APB43" s="62"/>
      <c r="APC43" s="62"/>
      <c r="APD43" s="62"/>
      <c r="APE43" s="62"/>
      <c r="APF43" s="62"/>
      <c r="APG43" s="62"/>
      <c r="APH43" s="62"/>
      <c r="API43" s="62"/>
      <c r="APJ43" s="62"/>
      <c r="APK43" s="62"/>
      <c r="APL43" s="62"/>
      <c r="APM43" s="62"/>
      <c r="APN43" s="62"/>
      <c r="APO43" s="62"/>
      <c r="APP43" s="62"/>
      <c r="APQ43" s="62"/>
      <c r="APR43" s="62"/>
      <c r="APS43" s="62"/>
      <c r="APT43" s="62"/>
      <c r="APU43" s="62"/>
      <c r="APV43" s="62"/>
      <c r="APW43" s="62"/>
      <c r="APX43" s="62"/>
      <c r="APY43" s="62"/>
      <c r="APZ43" s="62"/>
      <c r="AQA43" s="62"/>
      <c r="AQB43" s="62"/>
      <c r="AQC43" s="62"/>
      <c r="AQD43" s="62"/>
      <c r="AQE43" s="62"/>
      <c r="AQF43" s="62"/>
      <c r="AQG43" s="62"/>
      <c r="AQH43" s="62"/>
      <c r="AQI43" s="62"/>
      <c r="AQJ43" s="62"/>
      <c r="AQK43" s="62"/>
      <c r="AQL43" s="62"/>
      <c r="AQM43" s="62"/>
      <c r="AQN43" s="62"/>
      <c r="AQO43" s="62"/>
      <c r="AQP43" s="62"/>
      <c r="AQQ43" s="62"/>
      <c r="AQR43" s="62"/>
      <c r="AQS43" s="62"/>
      <c r="AQT43" s="62"/>
      <c r="AQU43" s="62"/>
      <c r="AQV43" s="62"/>
      <c r="AQW43" s="62"/>
      <c r="AQX43" s="62"/>
      <c r="AQY43" s="62"/>
      <c r="AQZ43" s="62"/>
      <c r="ARA43" s="62"/>
      <c r="ARB43" s="62"/>
      <c r="ARC43" s="62"/>
      <c r="ARD43" s="62"/>
      <c r="ARE43" s="62"/>
      <c r="ARF43" s="62"/>
      <c r="ARG43" s="62"/>
      <c r="ARH43" s="62"/>
      <c r="ARI43" s="62"/>
      <c r="ARJ43" s="62"/>
      <c r="ARK43" s="62"/>
      <c r="ARL43" s="62"/>
      <c r="ARM43" s="62"/>
      <c r="ARN43" s="62"/>
      <c r="ARO43" s="62"/>
      <c r="ARP43" s="62"/>
      <c r="ARQ43" s="62"/>
      <c r="ARR43" s="62"/>
      <c r="ARS43" s="62"/>
      <c r="ART43" s="62"/>
      <c r="ARU43" s="62"/>
      <c r="ARV43" s="62"/>
      <c r="ARW43" s="62"/>
      <c r="ARX43" s="62"/>
      <c r="ARY43" s="62"/>
      <c r="ARZ43" s="62"/>
      <c r="ASA43" s="62"/>
      <c r="ASB43" s="62"/>
      <c r="ASC43" s="62"/>
      <c r="ASD43" s="62"/>
      <c r="ASE43" s="62"/>
      <c r="ASF43" s="62"/>
      <c r="ASG43" s="62"/>
      <c r="ASH43" s="62"/>
      <c r="ASI43" s="62"/>
      <c r="ASJ43" s="62"/>
      <c r="ASK43" s="62"/>
      <c r="ASL43" s="62"/>
      <c r="ASM43" s="62"/>
      <c r="ASN43" s="62"/>
      <c r="ASO43" s="62"/>
      <c r="ASP43" s="62"/>
      <c r="ASQ43" s="62"/>
      <c r="ASR43" s="62"/>
      <c r="ASS43" s="62"/>
      <c r="AST43" s="62"/>
      <c r="ASU43" s="62"/>
      <c r="ASV43" s="62"/>
      <c r="ASW43" s="62"/>
      <c r="ASX43" s="62"/>
      <c r="ASY43" s="62"/>
      <c r="ASZ43" s="62"/>
      <c r="ATA43" s="62"/>
      <c r="ATB43" s="62"/>
      <c r="ATC43" s="62"/>
      <c r="ATD43" s="62"/>
      <c r="ATE43" s="62"/>
      <c r="ATF43" s="62"/>
      <c r="ATG43" s="62"/>
      <c r="ATH43" s="62"/>
      <c r="ATI43" s="62"/>
      <c r="ATJ43" s="62"/>
      <c r="ATK43" s="62"/>
      <c r="ATL43" s="62"/>
      <c r="ATM43" s="62"/>
      <c r="ATN43" s="62"/>
      <c r="ATO43" s="62"/>
      <c r="ATP43" s="62"/>
      <c r="ATQ43" s="62"/>
      <c r="ATR43" s="62"/>
      <c r="ATS43" s="62"/>
      <c r="ATT43" s="62"/>
      <c r="ATU43" s="62"/>
      <c r="ATV43" s="62"/>
      <c r="ATW43" s="62"/>
      <c r="ATX43" s="62"/>
      <c r="ATY43" s="62"/>
      <c r="ATZ43" s="62"/>
      <c r="AUA43" s="62"/>
      <c r="AUB43" s="62"/>
      <c r="AUC43" s="62"/>
      <c r="AUD43" s="62"/>
      <c r="AUE43" s="62"/>
      <c r="AUF43" s="62"/>
      <c r="AUG43" s="62"/>
      <c r="AUH43" s="62"/>
      <c r="AUI43" s="62"/>
      <c r="AUJ43" s="62"/>
      <c r="AUK43" s="62"/>
      <c r="AUL43" s="62"/>
      <c r="AUM43" s="62"/>
      <c r="AUN43" s="62"/>
      <c r="AUO43" s="62"/>
      <c r="AUP43" s="62"/>
      <c r="AUQ43" s="62"/>
      <c r="AUR43" s="62"/>
      <c r="AUS43" s="62"/>
      <c r="AUT43" s="62"/>
      <c r="AUU43" s="62"/>
      <c r="AUV43" s="62"/>
      <c r="AUW43" s="62"/>
      <c r="AUX43" s="62"/>
      <c r="AUY43" s="62"/>
      <c r="AUZ43" s="62"/>
      <c r="AVA43" s="62"/>
      <c r="AVB43" s="62"/>
      <c r="AVC43" s="62"/>
      <c r="AVD43" s="62"/>
      <c r="AVE43" s="62"/>
      <c r="AVF43" s="62"/>
      <c r="AVG43" s="62"/>
      <c r="AVH43" s="62"/>
      <c r="AVI43" s="62"/>
      <c r="AVJ43" s="62"/>
      <c r="AVK43" s="62"/>
      <c r="AVL43" s="62"/>
      <c r="AVM43" s="62"/>
      <c r="AVN43" s="62"/>
      <c r="AVO43" s="62"/>
      <c r="AVP43" s="62"/>
      <c r="AVQ43" s="62"/>
      <c r="AVR43" s="62"/>
      <c r="AVS43" s="62"/>
      <c r="AVT43" s="62"/>
      <c r="AVU43" s="62"/>
      <c r="AVV43" s="62"/>
      <c r="AVW43" s="62"/>
      <c r="AVX43" s="62"/>
      <c r="AVY43" s="62"/>
      <c r="AVZ43" s="62"/>
      <c r="AWA43" s="62"/>
      <c r="AWB43" s="62"/>
      <c r="AWC43" s="62"/>
      <c r="AWD43" s="62"/>
      <c r="AWE43" s="62"/>
      <c r="AWF43" s="62"/>
      <c r="AWG43" s="62"/>
      <c r="AWH43" s="62"/>
      <c r="AWI43" s="62"/>
      <c r="AWJ43" s="62"/>
      <c r="AWK43" s="62"/>
      <c r="AWL43" s="62"/>
      <c r="AWM43" s="62"/>
      <c r="AWN43" s="62"/>
      <c r="AWO43" s="62"/>
      <c r="AWP43" s="62"/>
      <c r="AWQ43" s="62"/>
      <c r="AWR43" s="62"/>
      <c r="AWS43" s="62"/>
      <c r="AWT43" s="62"/>
      <c r="AWU43" s="62"/>
      <c r="AWV43" s="62"/>
      <c r="AWW43" s="62"/>
      <c r="AWX43" s="62"/>
      <c r="AWY43" s="62"/>
      <c r="AWZ43" s="62"/>
      <c r="AXA43" s="62"/>
      <c r="AXB43" s="62"/>
      <c r="AXC43" s="62"/>
      <c r="AXD43" s="62"/>
      <c r="AXE43" s="62"/>
      <c r="AXF43" s="62"/>
      <c r="AXG43" s="62"/>
      <c r="AXH43" s="62"/>
      <c r="AXI43" s="62"/>
      <c r="AXJ43" s="62"/>
      <c r="AXK43" s="62"/>
      <c r="AXL43" s="62"/>
      <c r="AXM43" s="62"/>
      <c r="AXN43" s="62"/>
      <c r="AXO43" s="62"/>
      <c r="AXP43" s="62"/>
      <c r="AXQ43" s="62"/>
      <c r="AXR43" s="62"/>
      <c r="AXS43" s="62"/>
      <c r="AXT43" s="62"/>
      <c r="AXU43" s="62"/>
      <c r="AXV43" s="62"/>
      <c r="AXW43" s="62"/>
      <c r="AXX43" s="62"/>
      <c r="AXY43" s="62"/>
      <c r="AXZ43" s="62"/>
      <c r="AYA43" s="62"/>
      <c r="AYB43" s="62"/>
      <c r="AYC43" s="62"/>
      <c r="AYD43" s="62"/>
      <c r="AYE43" s="62"/>
      <c r="AYF43" s="62"/>
      <c r="AYG43" s="62"/>
      <c r="AYH43" s="62"/>
      <c r="AYI43" s="62"/>
      <c r="AYJ43" s="62"/>
      <c r="AYK43" s="62"/>
      <c r="AYL43" s="62"/>
      <c r="AYM43" s="62"/>
      <c r="AYN43" s="62"/>
      <c r="AYO43" s="62"/>
      <c r="AYP43" s="62"/>
      <c r="AYQ43" s="62"/>
      <c r="AYR43" s="62"/>
      <c r="AYS43" s="62"/>
      <c r="AYT43" s="62"/>
      <c r="AYU43" s="62"/>
      <c r="AYV43" s="62"/>
      <c r="AYW43" s="62"/>
      <c r="AYX43" s="62"/>
      <c r="AYY43" s="62"/>
      <c r="AYZ43" s="62"/>
      <c r="AZA43" s="62"/>
      <c r="AZB43" s="62"/>
      <c r="AZC43" s="62"/>
      <c r="AZD43" s="62"/>
      <c r="AZE43" s="62"/>
      <c r="AZF43" s="62"/>
      <c r="AZG43" s="62"/>
      <c r="AZH43" s="62"/>
      <c r="AZI43" s="62"/>
      <c r="AZJ43" s="62"/>
      <c r="AZK43" s="62"/>
      <c r="AZL43" s="62"/>
      <c r="AZM43" s="62"/>
      <c r="AZN43" s="62"/>
      <c r="AZO43" s="62"/>
      <c r="AZP43" s="62"/>
      <c r="AZQ43" s="62"/>
      <c r="AZR43" s="62"/>
      <c r="AZS43" s="62"/>
      <c r="AZT43" s="62"/>
      <c r="AZU43" s="62"/>
      <c r="AZV43" s="62"/>
      <c r="AZW43" s="62"/>
      <c r="AZX43" s="62"/>
      <c r="AZY43" s="62"/>
      <c r="AZZ43" s="62"/>
      <c r="BAA43" s="62"/>
      <c r="BAB43" s="62"/>
      <c r="BAC43" s="62"/>
      <c r="BAD43" s="62"/>
      <c r="BAE43" s="62"/>
      <c r="BAF43" s="62"/>
      <c r="BAG43" s="62"/>
      <c r="BAH43" s="62"/>
      <c r="BAI43" s="62"/>
      <c r="BAJ43" s="62"/>
      <c r="BAK43" s="62"/>
      <c r="BAL43" s="62"/>
      <c r="BAM43" s="62"/>
      <c r="BAN43" s="62"/>
      <c r="BAO43" s="62"/>
      <c r="BAP43" s="62"/>
      <c r="BAQ43" s="62"/>
      <c r="BAR43" s="62"/>
      <c r="BAS43" s="62"/>
      <c r="BAT43" s="62"/>
      <c r="BAU43" s="62"/>
      <c r="BAV43" s="62"/>
      <c r="BAW43" s="62"/>
      <c r="BAX43" s="62"/>
      <c r="BAY43" s="62"/>
      <c r="BAZ43" s="62"/>
      <c r="BBA43" s="62"/>
      <c r="BBB43" s="62"/>
      <c r="BBC43" s="62"/>
      <c r="BBD43" s="62"/>
    </row>
    <row r="44" spans="1:1408" s="109" customFormat="1" ht="30.75" customHeight="1" x14ac:dyDescent="0.25">
      <c r="A44" s="187" t="s">
        <v>28</v>
      </c>
      <c r="B44" s="188"/>
      <c r="C44" s="6"/>
      <c r="D44" s="5"/>
      <c r="E44" s="6"/>
      <c r="F44" s="194"/>
      <c r="G44" s="195"/>
      <c r="H44" s="7">
        <f>I44+O44+T44</f>
        <v>65530.100000000006</v>
      </c>
      <c r="I44" s="7">
        <f>J44+K44+L44+M44+N44</f>
        <v>24763.4</v>
      </c>
      <c r="J44" s="7">
        <f>J22+J31+J35+J40</f>
        <v>16579.7</v>
      </c>
      <c r="K44" s="7">
        <f>K22+K31+K35+K40</f>
        <v>4926.1000000000004</v>
      </c>
      <c r="L44" s="7">
        <f>L22+L31+L35+L40</f>
        <v>3257.6</v>
      </c>
      <c r="M44" s="7">
        <f>M22+M31+M35+M40</f>
        <v>0</v>
      </c>
      <c r="N44" s="7">
        <f>N22+N31+N35+N40</f>
        <v>0</v>
      </c>
      <c r="O44" s="7">
        <f>P44+Q44+R44+S44</f>
        <v>20433.900000000001</v>
      </c>
      <c r="P44" s="7">
        <f>P22+P31+P35+P40</f>
        <v>3338</v>
      </c>
      <c r="Q44" s="7">
        <f>Q22+Q31+Q35+Q40</f>
        <v>16351</v>
      </c>
      <c r="R44" s="7">
        <f>R22+R31+R35+R40</f>
        <v>744.9</v>
      </c>
      <c r="S44" s="7">
        <f>S22+S31+S35+S40</f>
        <v>0</v>
      </c>
      <c r="T44" s="7">
        <f>U44+V44+W44+X44</f>
        <v>20332.8</v>
      </c>
      <c r="U44" s="7">
        <f>U22+U31+U35+U40</f>
        <v>3338</v>
      </c>
      <c r="V44" s="7">
        <f>V22+V31+V35+V40</f>
        <v>16351</v>
      </c>
      <c r="W44" s="7">
        <f>W22+W31+W35+W40</f>
        <v>643.79999999999995</v>
      </c>
      <c r="X44" s="7">
        <f>X22+X31+X35+X40</f>
        <v>0</v>
      </c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108"/>
    </row>
    <row r="45" spans="1:1408" s="117" customFormat="1" ht="39.75" customHeight="1" x14ac:dyDescent="0.25">
      <c r="A45" s="149" t="s">
        <v>100</v>
      </c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5"/>
      <c r="AK45" s="116"/>
    </row>
    <row r="46" spans="1:1408" s="117" customFormat="1" ht="38.25" customHeight="1" x14ac:dyDescent="0.25">
      <c r="A46" s="149" t="s">
        <v>10</v>
      </c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5"/>
      <c r="AK46" s="116"/>
    </row>
    <row r="47" spans="1:1408" s="39" customFormat="1" ht="127.5" customHeight="1" x14ac:dyDescent="0.25">
      <c r="A47" s="74">
        <v>7</v>
      </c>
      <c r="B47" s="64" t="s">
        <v>84</v>
      </c>
      <c r="C47" s="82" t="s">
        <v>83</v>
      </c>
      <c r="D47" s="82" t="s">
        <v>120</v>
      </c>
      <c r="E47" s="137" t="s">
        <v>35</v>
      </c>
      <c r="F47" s="43">
        <v>43831</v>
      </c>
      <c r="G47" s="65">
        <v>44926</v>
      </c>
      <c r="H47" s="34">
        <f>I47+O47+T47</f>
        <v>240</v>
      </c>
      <c r="I47" s="34">
        <f>SUM(J47:N47)</f>
        <v>80</v>
      </c>
      <c r="J47" s="34">
        <f>J48</f>
        <v>0</v>
      </c>
      <c r="K47" s="34">
        <f t="shared" ref="K47:N47" si="14">K48</f>
        <v>0</v>
      </c>
      <c r="L47" s="34">
        <f t="shared" si="14"/>
        <v>80</v>
      </c>
      <c r="M47" s="34">
        <f t="shared" si="14"/>
        <v>0</v>
      </c>
      <c r="N47" s="34">
        <f t="shared" si="14"/>
        <v>0</v>
      </c>
      <c r="O47" s="66">
        <f>SUM(P47:S47)</f>
        <v>80</v>
      </c>
      <c r="P47" s="66">
        <v>0</v>
      </c>
      <c r="Q47" s="66">
        <v>0</v>
      </c>
      <c r="R47" s="66">
        <v>80</v>
      </c>
      <c r="S47" s="66">
        <v>0</v>
      </c>
      <c r="T47" s="66">
        <f>SUM(U47:X47)</f>
        <v>80</v>
      </c>
      <c r="U47" s="66">
        <v>0</v>
      </c>
      <c r="V47" s="66">
        <v>0</v>
      </c>
      <c r="W47" s="66">
        <f>W48</f>
        <v>80</v>
      </c>
      <c r="X47" s="66">
        <v>0</v>
      </c>
      <c r="Y47" s="77" t="s">
        <v>16</v>
      </c>
      <c r="Z47" s="77" t="s">
        <v>16</v>
      </c>
      <c r="AA47" s="77" t="s">
        <v>16</v>
      </c>
      <c r="AB47" s="77" t="s">
        <v>16</v>
      </c>
      <c r="AC47" s="77" t="s">
        <v>16</v>
      </c>
      <c r="AD47" s="77" t="s">
        <v>16</v>
      </c>
      <c r="AE47" s="77" t="s">
        <v>16</v>
      </c>
      <c r="AF47" s="77" t="s">
        <v>16</v>
      </c>
      <c r="AG47" s="77" t="s">
        <v>16</v>
      </c>
      <c r="AH47" s="77" t="s">
        <v>16</v>
      </c>
      <c r="AI47" s="77" t="s">
        <v>16</v>
      </c>
      <c r="AJ47" s="77" t="s">
        <v>16</v>
      </c>
      <c r="AK47" s="89"/>
    </row>
    <row r="48" spans="1:1408" s="39" customFormat="1" ht="125.25" customHeight="1" x14ac:dyDescent="0.25">
      <c r="A48" s="79" t="s">
        <v>50</v>
      </c>
      <c r="B48" s="55" t="s">
        <v>69</v>
      </c>
      <c r="C48" s="29" t="s">
        <v>83</v>
      </c>
      <c r="D48" s="29" t="s">
        <v>120</v>
      </c>
      <c r="E48" s="135"/>
      <c r="F48" s="49">
        <v>43831</v>
      </c>
      <c r="G48" s="129">
        <v>44926</v>
      </c>
      <c r="H48" s="71">
        <f>I48+O48+T48</f>
        <v>240</v>
      </c>
      <c r="I48" s="71">
        <f>SUM(J48:N48)</f>
        <v>80</v>
      </c>
      <c r="J48" s="71">
        <v>0</v>
      </c>
      <c r="K48" s="71">
        <v>0</v>
      </c>
      <c r="L48" s="71">
        <v>80</v>
      </c>
      <c r="M48" s="71">
        <v>0</v>
      </c>
      <c r="N48" s="71">
        <v>0</v>
      </c>
      <c r="O48" s="72">
        <f>SUM(P48:S48)</f>
        <v>80</v>
      </c>
      <c r="P48" s="72">
        <v>0</v>
      </c>
      <c r="Q48" s="72">
        <v>0</v>
      </c>
      <c r="R48" s="72">
        <v>80</v>
      </c>
      <c r="S48" s="72">
        <v>0</v>
      </c>
      <c r="T48" s="72">
        <f>SUM(U48:X48)</f>
        <v>80</v>
      </c>
      <c r="U48" s="72">
        <v>0</v>
      </c>
      <c r="V48" s="72">
        <v>0</v>
      </c>
      <c r="W48" s="72">
        <v>80</v>
      </c>
      <c r="X48" s="72">
        <v>0</v>
      </c>
      <c r="Y48" s="77" t="s">
        <v>16</v>
      </c>
      <c r="Z48" s="77" t="s">
        <v>16</v>
      </c>
      <c r="AA48" s="77" t="s">
        <v>16</v>
      </c>
      <c r="AB48" s="77" t="s">
        <v>16</v>
      </c>
      <c r="AC48" s="77" t="s">
        <v>16</v>
      </c>
      <c r="AD48" s="77" t="s">
        <v>16</v>
      </c>
      <c r="AE48" s="77" t="s">
        <v>16</v>
      </c>
      <c r="AF48" s="77" t="s">
        <v>16</v>
      </c>
      <c r="AG48" s="77" t="s">
        <v>16</v>
      </c>
      <c r="AH48" s="77" t="s">
        <v>16</v>
      </c>
      <c r="AI48" s="77" t="s">
        <v>16</v>
      </c>
      <c r="AJ48" s="77" t="s">
        <v>16</v>
      </c>
      <c r="AK48" s="89"/>
    </row>
    <row r="49" spans="1:37" s="39" customFormat="1" ht="123" customHeight="1" x14ac:dyDescent="0.25">
      <c r="A49" s="79" t="s">
        <v>51</v>
      </c>
      <c r="B49" s="55" t="s">
        <v>70</v>
      </c>
      <c r="C49" s="29" t="s">
        <v>83</v>
      </c>
      <c r="D49" s="29" t="s">
        <v>120</v>
      </c>
      <c r="E49" s="139"/>
      <c r="F49" s="49">
        <v>43831</v>
      </c>
      <c r="G49" s="129">
        <v>44926</v>
      </c>
      <c r="H49" s="34"/>
      <c r="I49" s="34"/>
      <c r="J49" s="34"/>
      <c r="K49" s="34"/>
      <c r="L49" s="34"/>
      <c r="M49" s="34"/>
      <c r="N49" s="34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77" t="s">
        <v>16</v>
      </c>
      <c r="Z49" s="77" t="s">
        <v>16</v>
      </c>
      <c r="AA49" s="77" t="s">
        <v>16</v>
      </c>
      <c r="AB49" s="77" t="s">
        <v>16</v>
      </c>
      <c r="AC49" s="77" t="s">
        <v>16</v>
      </c>
      <c r="AD49" s="77" t="s">
        <v>16</v>
      </c>
      <c r="AE49" s="77" t="s">
        <v>16</v>
      </c>
      <c r="AF49" s="77" t="s">
        <v>16</v>
      </c>
      <c r="AG49" s="77" t="s">
        <v>16</v>
      </c>
      <c r="AH49" s="77" t="s">
        <v>16</v>
      </c>
      <c r="AI49" s="77" t="s">
        <v>16</v>
      </c>
      <c r="AJ49" s="77" t="s">
        <v>16</v>
      </c>
      <c r="AK49" s="89"/>
    </row>
    <row r="50" spans="1:37" s="39" customFormat="1" ht="123.75" customHeight="1" x14ac:dyDescent="0.25">
      <c r="A50" s="74"/>
      <c r="B50" s="55" t="s">
        <v>103</v>
      </c>
      <c r="C50" s="29" t="s">
        <v>83</v>
      </c>
      <c r="D50" s="29" t="s">
        <v>120</v>
      </c>
      <c r="E50" s="82"/>
      <c r="F50" s="49">
        <v>43831</v>
      </c>
      <c r="G50" s="129">
        <v>44926</v>
      </c>
      <c r="H50" s="34"/>
      <c r="I50" s="34"/>
      <c r="J50" s="34"/>
      <c r="K50" s="34"/>
      <c r="L50" s="34"/>
      <c r="M50" s="34"/>
      <c r="N50" s="34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77"/>
      <c r="Z50" s="77"/>
      <c r="AA50" s="77"/>
      <c r="AB50" s="77" t="s">
        <v>16</v>
      </c>
      <c r="AC50" s="77"/>
      <c r="AD50" s="77"/>
      <c r="AE50" s="77"/>
      <c r="AF50" s="77" t="s">
        <v>16</v>
      </c>
      <c r="AG50" s="77"/>
      <c r="AH50" s="77"/>
      <c r="AI50" s="77"/>
      <c r="AJ50" s="77" t="s">
        <v>16</v>
      </c>
      <c r="AK50" s="89"/>
    </row>
    <row r="51" spans="1:37" s="39" customFormat="1" ht="120.75" customHeight="1" x14ac:dyDescent="0.25">
      <c r="A51" s="74">
        <v>8</v>
      </c>
      <c r="B51" s="64" t="s">
        <v>18</v>
      </c>
      <c r="C51" s="82" t="s">
        <v>83</v>
      </c>
      <c r="D51" s="82" t="s">
        <v>120</v>
      </c>
      <c r="E51" s="143" t="s">
        <v>34</v>
      </c>
      <c r="F51" s="43">
        <v>43831</v>
      </c>
      <c r="G51" s="65">
        <v>44926</v>
      </c>
      <c r="H51" s="34">
        <f>I51+O51+T51</f>
        <v>60</v>
      </c>
      <c r="I51" s="34">
        <f>J51+K51+L51+M51+N51</f>
        <v>20</v>
      </c>
      <c r="J51" s="34">
        <f>J52+J53</f>
        <v>0</v>
      </c>
      <c r="K51" s="34">
        <f t="shared" ref="K51:N51" si="15">K52+K53</f>
        <v>0</v>
      </c>
      <c r="L51" s="34">
        <f t="shared" si="15"/>
        <v>20</v>
      </c>
      <c r="M51" s="34">
        <f t="shared" si="15"/>
        <v>0</v>
      </c>
      <c r="N51" s="34">
        <f t="shared" si="15"/>
        <v>0</v>
      </c>
      <c r="O51" s="66">
        <f>SUM(P51:S51)</f>
        <v>20</v>
      </c>
      <c r="P51" s="66">
        <v>0</v>
      </c>
      <c r="Q51" s="66">
        <v>0</v>
      </c>
      <c r="R51" s="66">
        <v>20</v>
      </c>
      <c r="S51" s="66">
        <v>0</v>
      </c>
      <c r="T51" s="66">
        <f>W51</f>
        <v>20</v>
      </c>
      <c r="U51" s="66">
        <f t="shared" ref="U51:V51" si="16">U53</f>
        <v>0</v>
      </c>
      <c r="V51" s="66">
        <f t="shared" si="16"/>
        <v>0</v>
      </c>
      <c r="W51" s="66">
        <f>W52</f>
        <v>20</v>
      </c>
      <c r="X51" s="66">
        <f>X53</f>
        <v>0</v>
      </c>
      <c r="Y51" s="77" t="s">
        <v>16</v>
      </c>
      <c r="Z51" s="77" t="s">
        <v>16</v>
      </c>
      <c r="AA51" s="77" t="s">
        <v>16</v>
      </c>
      <c r="AB51" s="77" t="s">
        <v>16</v>
      </c>
      <c r="AC51" s="77" t="s">
        <v>16</v>
      </c>
      <c r="AD51" s="77" t="s">
        <v>16</v>
      </c>
      <c r="AE51" s="77" t="s">
        <v>16</v>
      </c>
      <c r="AF51" s="77" t="s">
        <v>16</v>
      </c>
      <c r="AG51" s="77" t="s">
        <v>16</v>
      </c>
      <c r="AH51" s="77" t="s">
        <v>16</v>
      </c>
      <c r="AI51" s="77" t="s">
        <v>16</v>
      </c>
      <c r="AJ51" s="77" t="s">
        <v>16</v>
      </c>
      <c r="AK51" s="89"/>
    </row>
    <row r="52" spans="1:37" s="39" customFormat="1" ht="118.5" customHeight="1" x14ac:dyDescent="0.25">
      <c r="A52" s="79" t="s">
        <v>52</v>
      </c>
      <c r="B52" s="55" t="s">
        <v>71</v>
      </c>
      <c r="C52" s="29" t="s">
        <v>83</v>
      </c>
      <c r="D52" s="29" t="s">
        <v>120</v>
      </c>
      <c r="E52" s="144"/>
      <c r="F52" s="49">
        <v>43831</v>
      </c>
      <c r="G52" s="129">
        <v>44926</v>
      </c>
      <c r="H52" s="71">
        <f>I52+O52+T52</f>
        <v>140</v>
      </c>
      <c r="I52" s="71">
        <v>100</v>
      </c>
      <c r="J52" s="71">
        <v>0</v>
      </c>
      <c r="K52" s="71">
        <v>0</v>
      </c>
      <c r="L52" s="71">
        <v>20</v>
      </c>
      <c r="M52" s="71">
        <v>0</v>
      </c>
      <c r="N52" s="71">
        <v>0</v>
      </c>
      <c r="O52" s="72">
        <f>SUM(P52:S52)</f>
        <v>20</v>
      </c>
      <c r="P52" s="72">
        <v>0</v>
      </c>
      <c r="Q52" s="72">
        <v>0</v>
      </c>
      <c r="R52" s="72">
        <v>20</v>
      </c>
      <c r="S52" s="72">
        <v>0</v>
      </c>
      <c r="T52" s="72">
        <f>SUM(U52:X52)</f>
        <v>20</v>
      </c>
      <c r="U52" s="72">
        <v>0</v>
      </c>
      <c r="V52" s="72">
        <v>0</v>
      </c>
      <c r="W52" s="72">
        <v>20</v>
      </c>
      <c r="X52" s="72">
        <v>0</v>
      </c>
      <c r="Y52" s="77" t="s">
        <v>16</v>
      </c>
      <c r="Z52" s="77" t="s">
        <v>16</v>
      </c>
      <c r="AA52" s="77" t="s">
        <v>16</v>
      </c>
      <c r="AB52" s="77" t="s">
        <v>16</v>
      </c>
      <c r="AC52" s="77" t="s">
        <v>16</v>
      </c>
      <c r="AD52" s="77" t="s">
        <v>16</v>
      </c>
      <c r="AE52" s="77" t="s">
        <v>16</v>
      </c>
      <c r="AF52" s="77" t="s">
        <v>16</v>
      </c>
      <c r="AG52" s="77" t="s">
        <v>16</v>
      </c>
      <c r="AH52" s="77" t="s">
        <v>16</v>
      </c>
      <c r="AI52" s="77" t="s">
        <v>16</v>
      </c>
      <c r="AJ52" s="77" t="s">
        <v>16</v>
      </c>
      <c r="AK52" s="89"/>
    </row>
    <row r="53" spans="1:37" s="39" customFormat="1" ht="123" customHeight="1" x14ac:dyDescent="0.25">
      <c r="A53" s="79" t="s">
        <v>53</v>
      </c>
      <c r="B53" s="55" t="s">
        <v>72</v>
      </c>
      <c r="C53" s="29" t="s">
        <v>83</v>
      </c>
      <c r="D53" s="29" t="s">
        <v>120</v>
      </c>
      <c r="E53" s="145"/>
      <c r="F53" s="49">
        <v>43831</v>
      </c>
      <c r="G53" s="129">
        <v>44926</v>
      </c>
      <c r="H53" s="71">
        <f>I53+O53+T53</f>
        <v>0</v>
      </c>
      <c r="I53" s="71">
        <f>SUM(J53:N53)</f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2">
        <f>SUM(P53:S53)</f>
        <v>0</v>
      </c>
      <c r="P53" s="72">
        <v>0</v>
      </c>
      <c r="Q53" s="72">
        <v>0</v>
      </c>
      <c r="R53" s="72">
        <v>0</v>
      </c>
      <c r="S53" s="72">
        <v>0</v>
      </c>
      <c r="T53" s="72">
        <f>SUM(U53:X53)</f>
        <v>0</v>
      </c>
      <c r="U53" s="72">
        <v>0</v>
      </c>
      <c r="V53" s="72">
        <v>0</v>
      </c>
      <c r="W53" s="72">
        <v>0</v>
      </c>
      <c r="X53" s="72">
        <v>0</v>
      </c>
      <c r="Y53" s="77" t="s">
        <v>16</v>
      </c>
      <c r="Z53" s="77" t="s">
        <v>16</v>
      </c>
      <c r="AA53" s="77" t="s">
        <v>16</v>
      </c>
      <c r="AB53" s="77" t="s">
        <v>16</v>
      </c>
      <c r="AC53" s="77" t="s">
        <v>16</v>
      </c>
      <c r="AD53" s="77" t="s">
        <v>16</v>
      </c>
      <c r="AE53" s="77" t="s">
        <v>16</v>
      </c>
      <c r="AF53" s="77" t="s">
        <v>16</v>
      </c>
      <c r="AG53" s="77" t="s">
        <v>16</v>
      </c>
      <c r="AH53" s="77" t="s">
        <v>16</v>
      </c>
      <c r="AI53" s="77" t="s">
        <v>16</v>
      </c>
      <c r="AJ53" s="77" t="s">
        <v>16</v>
      </c>
      <c r="AK53" s="89"/>
    </row>
    <row r="54" spans="1:37" s="17" customFormat="1" ht="120" customHeight="1" x14ac:dyDescent="0.25">
      <c r="A54" s="90"/>
      <c r="B54" s="55" t="s">
        <v>104</v>
      </c>
      <c r="C54" s="29" t="s">
        <v>83</v>
      </c>
      <c r="D54" s="29" t="s">
        <v>120</v>
      </c>
      <c r="E54" s="55" t="s">
        <v>40</v>
      </c>
      <c r="F54" s="49">
        <v>43831</v>
      </c>
      <c r="G54" s="129">
        <v>44926</v>
      </c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59"/>
      <c r="Z54" s="60"/>
      <c r="AA54" s="60"/>
      <c r="AB54" s="60" t="s">
        <v>16</v>
      </c>
      <c r="AC54" s="60"/>
      <c r="AD54" s="60"/>
      <c r="AE54" s="60"/>
      <c r="AF54" s="60" t="s">
        <v>16</v>
      </c>
      <c r="AG54" s="60"/>
      <c r="AH54" s="60"/>
      <c r="AI54" s="60"/>
      <c r="AJ54" s="60" t="s">
        <v>16</v>
      </c>
      <c r="AK54" s="27"/>
    </row>
    <row r="55" spans="1:37" s="109" customFormat="1" ht="25.5" customHeight="1" x14ac:dyDescent="0.25">
      <c r="A55" s="185" t="s">
        <v>26</v>
      </c>
      <c r="B55" s="186"/>
      <c r="C55" s="10"/>
      <c r="D55" s="11"/>
      <c r="E55" s="10"/>
      <c r="F55" s="12"/>
      <c r="G55" s="13"/>
      <c r="H55" s="14">
        <f>I55+O55+T55</f>
        <v>300</v>
      </c>
      <c r="I55" s="14">
        <f t="shared" ref="I55:N55" si="17">I47+I51</f>
        <v>100</v>
      </c>
      <c r="J55" s="14">
        <f t="shared" si="17"/>
        <v>0</v>
      </c>
      <c r="K55" s="14">
        <f t="shared" si="17"/>
        <v>0</v>
      </c>
      <c r="L55" s="14">
        <f t="shared" si="17"/>
        <v>100</v>
      </c>
      <c r="M55" s="14">
        <f t="shared" si="17"/>
        <v>0</v>
      </c>
      <c r="N55" s="14">
        <f t="shared" si="17"/>
        <v>0</v>
      </c>
      <c r="O55" s="14">
        <f t="shared" ref="O55:X55" si="18">O47+O51</f>
        <v>100</v>
      </c>
      <c r="P55" s="14">
        <f t="shared" si="18"/>
        <v>0</v>
      </c>
      <c r="Q55" s="14">
        <f t="shared" si="18"/>
        <v>0</v>
      </c>
      <c r="R55" s="14">
        <f t="shared" si="18"/>
        <v>100</v>
      </c>
      <c r="S55" s="14">
        <f t="shared" si="18"/>
        <v>0</v>
      </c>
      <c r="T55" s="14">
        <f t="shared" si="18"/>
        <v>100</v>
      </c>
      <c r="U55" s="14">
        <f t="shared" si="18"/>
        <v>0</v>
      </c>
      <c r="V55" s="14">
        <f t="shared" si="18"/>
        <v>0</v>
      </c>
      <c r="W55" s="14">
        <f t="shared" si="18"/>
        <v>100</v>
      </c>
      <c r="X55" s="14">
        <f t="shared" si="18"/>
        <v>0</v>
      </c>
      <c r="Y55" s="15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08"/>
    </row>
    <row r="56" spans="1:37" s="117" customFormat="1" ht="33.75" customHeight="1" x14ac:dyDescent="0.25">
      <c r="A56" s="140" t="s">
        <v>101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2"/>
      <c r="AK56" s="116"/>
    </row>
    <row r="57" spans="1:37" s="117" customFormat="1" ht="32.25" customHeight="1" x14ac:dyDescent="0.25">
      <c r="A57" s="140" t="s">
        <v>118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2"/>
      <c r="AK57" s="116"/>
    </row>
    <row r="58" spans="1:37" s="39" customFormat="1" ht="119.25" customHeight="1" x14ac:dyDescent="0.25">
      <c r="A58" s="91" t="s">
        <v>37</v>
      </c>
      <c r="B58" s="92" t="s">
        <v>64</v>
      </c>
      <c r="C58" s="82" t="s">
        <v>83</v>
      </c>
      <c r="D58" s="82" t="s">
        <v>120</v>
      </c>
      <c r="E58" s="47" t="s">
        <v>30</v>
      </c>
      <c r="F58" s="43">
        <v>43831</v>
      </c>
      <c r="G58" s="65">
        <v>44926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93" t="s">
        <v>16</v>
      </c>
      <c r="Z58" s="94" t="s">
        <v>16</v>
      </c>
      <c r="AA58" s="94" t="s">
        <v>16</v>
      </c>
      <c r="AB58" s="94" t="s">
        <v>16</v>
      </c>
      <c r="AC58" s="94" t="s">
        <v>16</v>
      </c>
      <c r="AD58" s="94" t="s">
        <v>16</v>
      </c>
      <c r="AE58" s="94" t="s">
        <v>16</v>
      </c>
      <c r="AF58" s="94" t="s">
        <v>16</v>
      </c>
      <c r="AG58" s="94" t="s">
        <v>16</v>
      </c>
      <c r="AH58" s="94" t="s">
        <v>16</v>
      </c>
      <c r="AI58" s="94" t="s">
        <v>16</v>
      </c>
      <c r="AJ58" s="94" t="s">
        <v>16</v>
      </c>
      <c r="AK58" s="89"/>
    </row>
    <row r="59" spans="1:37" s="39" customFormat="1" ht="120" customHeight="1" x14ac:dyDescent="0.25">
      <c r="A59" s="79" t="s">
        <v>58</v>
      </c>
      <c r="B59" s="95" t="s">
        <v>65</v>
      </c>
      <c r="C59" s="29" t="s">
        <v>83</v>
      </c>
      <c r="D59" s="29" t="s">
        <v>120</v>
      </c>
      <c r="E59" s="137" t="s">
        <v>30</v>
      </c>
      <c r="F59" s="49">
        <v>43831</v>
      </c>
      <c r="G59" s="129">
        <v>44926</v>
      </c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93" t="s">
        <v>16</v>
      </c>
      <c r="Z59" s="94" t="s">
        <v>16</v>
      </c>
      <c r="AA59" s="94" t="s">
        <v>16</v>
      </c>
      <c r="AB59" s="94" t="s">
        <v>16</v>
      </c>
      <c r="AC59" s="94" t="s">
        <v>16</v>
      </c>
      <c r="AD59" s="94" t="s">
        <v>16</v>
      </c>
      <c r="AE59" s="94" t="s">
        <v>16</v>
      </c>
      <c r="AF59" s="94" t="s">
        <v>16</v>
      </c>
      <c r="AG59" s="94" t="s">
        <v>16</v>
      </c>
      <c r="AH59" s="94" t="s">
        <v>16</v>
      </c>
      <c r="AI59" s="94" t="s">
        <v>16</v>
      </c>
      <c r="AJ59" s="94" t="s">
        <v>16</v>
      </c>
      <c r="AK59" s="89"/>
    </row>
    <row r="60" spans="1:37" s="39" customFormat="1" ht="119.25" customHeight="1" x14ac:dyDescent="0.25">
      <c r="A60" s="79" t="s">
        <v>59</v>
      </c>
      <c r="B60" s="95" t="s">
        <v>73</v>
      </c>
      <c r="C60" s="29" t="s">
        <v>83</v>
      </c>
      <c r="D60" s="29" t="s">
        <v>120</v>
      </c>
      <c r="E60" s="135"/>
      <c r="F60" s="49">
        <v>43831</v>
      </c>
      <c r="G60" s="129">
        <v>44926</v>
      </c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93" t="s">
        <v>16</v>
      </c>
      <c r="Z60" s="94" t="s">
        <v>16</v>
      </c>
      <c r="AA60" s="94" t="s">
        <v>16</v>
      </c>
      <c r="AB60" s="94" t="s">
        <v>16</v>
      </c>
      <c r="AC60" s="94" t="s">
        <v>16</v>
      </c>
      <c r="AD60" s="94" t="s">
        <v>16</v>
      </c>
      <c r="AE60" s="94" t="s">
        <v>16</v>
      </c>
      <c r="AF60" s="94" t="s">
        <v>16</v>
      </c>
      <c r="AG60" s="94" t="s">
        <v>16</v>
      </c>
      <c r="AH60" s="94" t="s">
        <v>16</v>
      </c>
      <c r="AI60" s="94" t="s">
        <v>16</v>
      </c>
      <c r="AJ60" s="94" t="s">
        <v>16</v>
      </c>
      <c r="AK60" s="89"/>
    </row>
    <row r="61" spans="1:37" s="17" customFormat="1" ht="118.5" customHeight="1" x14ac:dyDescent="0.25">
      <c r="A61" s="96"/>
      <c r="B61" s="95" t="s">
        <v>105</v>
      </c>
      <c r="C61" s="29" t="s">
        <v>83</v>
      </c>
      <c r="D61" s="29" t="s">
        <v>120</v>
      </c>
      <c r="E61" s="139"/>
      <c r="F61" s="49">
        <v>43831</v>
      </c>
      <c r="G61" s="129">
        <v>44926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59"/>
      <c r="Z61" s="60"/>
      <c r="AA61" s="60"/>
      <c r="AB61" s="60" t="s">
        <v>16</v>
      </c>
      <c r="AC61" s="60"/>
      <c r="AD61" s="60"/>
      <c r="AE61" s="60"/>
      <c r="AF61" s="60" t="s">
        <v>16</v>
      </c>
      <c r="AG61" s="60"/>
      <c r="AH61" s="60"/>
      <c r="AI61" s="60"/>
      <c r="AJ61" s="60" t="s">
        <v>16</v>
      </c>
      <c r="AK61" s="27"/>
    </row>
    <row r="62" spans="1:37" s="39" customFormat="1" ht="93.75" customHeight="1" x14ac:dyDescent="0.25">
      <c r="A62" s="97" t="s">
        <v>38</v>
      </c>
      <c r="B62" s="98" t="s">
        <v>66</v>
      </c>
      <c r="C62" s="134" t="s">
        <v>83</v>
      </c>
      <c r="D62" s="134" t="s">
        <v>121</v>
      </c>
      <c r="E62" s="137" t="s">
        <v>30</v>
      </c>
      <c r="F62" s="43">
        <v>43831</v>
      </c>
      <c r="G62" s="65">
        <v>44926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3" t="s">
        <v>16</v>
      </c>
      <c r="Z62" s="94" t="s">
        <v>16</v>
      </c>
      <c r="AA62" s="94" t="s">
        <v>16</v>
      </c>
      <c r="AB62" s="94" t="s">
        <v>16</v>
      </c>
      <c r="AC62" s="94" t="s">
        <v>16</v>
      </c>
      <c r="AD62" s="94" t="s">
        <v>16</v>
      </c>
      <c r="AE62" s="94" t="s">
        <v>16</v>
      </c>
      <c r="AF62" s="94" t="s">
        <v>16</v>
      </c>
      <c r="AG62" s="94" t="s">
        <v>16</v>
      </c>
      <c r="AH62" s="94" t="s">
        <v>16</v>
      </c>
      <c r="AI62" s="94" t="s">
        <v>16</v>
      </c>
      <c r="AJ62" s="94" t="s">
        <v>16</v>
      </c>
      <c r="AK62" s="89"/>
    </row>
    <row r="63" spans="1:37" s="39" customFormat="1" ht="81" customHeight="1" x14ac:dyDescent="0.25">
      <c r="A63" s="96" t="s">
        <v>60</v>
      </c>
      <c r="B63" s="99" t="s">
        <v>91</v>
      </c>
      <c r="C63" s="135"/>
      <c r="D63" s="135"/>
      <c r="E63" s="135"/>
      <c r="F63" s="49">
        <v>43831</v>
      </c>
      <c r="G63" s="129">
        <v>44926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59" t="s">
        <v>16</v>
      </c>
      <c r="Z63" s="60" t="s">
        <v>16</v>
      </c>
      <c r="AA63" s="60" t="s">
        <v>16</v>
      </c>
      <c r="AB63" s="60" t="s">
        <v>16</v>
      </c>
      <c r="AC63" s="60" t="s">
        <v>16</v>
      </c>
      <c r="AD63" s="60" t="s">
        <v>16</v>
      </c>
      <c r="AE63" s="60" t="s">
        <v>16</v>
      </c>
      <c r="AF63" s="60" t="s">
        <v>16</v>
      </c>
      <c r="AG63" s="60" t="s">
        <v>16</v>
      </c>
      <c r="AH63" s="60" t="s">
        <v>16</v>
      </c>
      <c r="AI63" s="60" t="s">
        <v>16</v>
      </c>
      <c r="AJ63" s="60" t="s">
        <v>16</v>
      </c>
      <c r="AK63" s="89"/>
    </row>
    <row r="64" spans="1:37" s="39" customFormat="1" ht="117" customHeight="1" x14ac:dyDescent="0.25">
      <c r="A64" s="96" t="s">
        <v>61</v>
      </c>
      <c r="B64" s="99" t="s">
        <v>74</v>
      </c>
      <c r="C64" s="135"/>
      <c r="D64" s="135"/>
      <c r="E64" s="135"/>
      <c r="F64" s="49">
        <v>43831</v>
      </c>
      <c r="G64" s="129">
        <v>44926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59" t="s">
        <v>16</v>
      </c>
      <c r="Z64" s="60" t="s">
        <v>16</v>
      </c>
      <c r="AA64" s="60" t="s">
        <v>16</v>
      </c>
      <c r="AB64" s="60" t="s">
        <v>16</v>
      </c>
      <c r="AC64" s="60" t="s">
        <v>16</v>
      </c>
      <c r="AD64" s="60" t="s">
        <v>16</v>
      </c>
      <c r="AE64" s="60" t="s">
        <v>16</v>
      </c>
      <c r="AF64" s="60" t="s">
        <v>16</v>
      </c>
      <c r="AG64" s="60" t="s">
        <v>16</v>
      </c>
      <c r="AH64" s="60" t="s">
        <v>16</v>
      </c>
      <c r="AI64" s="60" t="s">
        <v>16</v>
      </c>
      <c r="AJ64" s="60" t="s">
        <v>16</v>
      </c>
      <c r="AK64" s="89"/>
    </row>
    <row r="65" spans="1:37" s="17" customFormat="1" ht="138.75" customHeight="1" x14ac:dyDescent="0.25">
      <c r="A65" s="100"/>
      <c r="B65" s="99" t="s">
        <v>106</v>
      </c>
      <c r="C65" s="136"/>
      <c r="D65" s="139"/>
      <c r="E65" s="138"/>
      <c r="F65" s="49">
        <v>43831</v>
      </c>
      <c r="G65" s="129">
        <v>44926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59"/>
      <c r="AA65" s="59"/>
      <c r="AB65" s="60" t="s">
        <v>16</v>
      </c>
      <c r="AC65" s="59"/>
      <c r="AD65" s="59"/>
      <c r="AE65" s="59"/>
      <c r="AF65" s="60" t="s">
        <v>16</v>
      </c>
      <c r="AG65" s="59"/>
      <c r="AH65" s="59"/>
      <c r="AI65" s="59"/>
      <c r="AJ65" s="60" t="s">
        <v>16</v>
      </c>
      <c r="AK65" s="27"/>
    </row>
    <row r="66" spans="1:37" s="117" customFormat="1" ht="36" customHeight="1" x14ac:dyDescent="0.25">
      <c r="A66" s="140" t="s">
        <v>119</v>
      </c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2"/>
      <c r="AK66" s="116"/>
    </row>
    <row r="67" spans="1:37" s="39" customFormat="1" ht="82.5" customHeight="1" x14ac:dyDescent="0.25">
      <c r="A67" s="97" t="s">
        <v>39</v>
      </c>
      <c r="B67" s="98" t="s">
        <v>67</v>
      </c>
      <c r="C67" s="134" t="s">
        <v>83</v>
      </c>
      <c r="D67" s="134" t="s">
        <v>122</v>
      </c>
      <c r="E67" s="137" t="s">
        <v>31</v>
      </c>
      <c r="F67" s="43">
        <v>43831</v>
      </c>
      <c r="G67" s="65">
        <v>44926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3" t="s">
        <v>16</v>
      </c>
      <c r="Z67" s="77" t="s">
        <v>16</v>
      </c>
      <c r="AA67" s="77" t="s">
        <v>16</v>
      </c>
      <c r="AB67" s="77" t="s">
        <v>16</v>
      </c>
      <c r="AC67" s="77" t="s">
        <v>16</v>
      </c>
      <c r="AD67" s="77" t="s">
        <v>16</v>
      </c>
      <c r="AE67" s="77" t="s">
        <v>16</v>
      </c>
      <c r="AF67" s="77" t="s">
        <v>16</v>
      </c>
      <c r="AG67" s="77" t="s">
        <v>16</v>
      </c>
      <c r="AH67" s="77" t="s">
        <v>16</v>
      </c>
      <c r="AI67" s="77" t="s">
        <v>16</v>
      </c>
      <c r="AJ67" s="77" t="s">
        <v>16</v>
      </c>
      <c r="AK67" s="89"/>
    </row>
    <row r="68" spans="1:37" s="39" customFormat="1" ht="107.25" customHeight="1" x14ac:dyDescent="0.25">
      <c r="A68" s="96" t="s">
        <v>63</v>
      </c>
      <c r="B68" s="99" t="s">
        <v>75</v>
      </c>
      <c r="C68" s="135"/>
      <c r="D68" s="135"/>
      <c r="E68" s="148"/>
      <c r="F68" s="49">
        <v>43831</v>
      </c>
      <c r="G68" s="129">
        <v>44926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101" t="s">
        <v>16</v>
      </c>
      <c r="Z68" s="81" t="s">
        <v>16</v>
      </c>
      <c r="AA68" s="81" t="s">
        <v>16</v>
      </c>
      <c r="AB68" s="81" t="s">
        <v>16</v>
      </c>
      <c r="AC68" s="81" t="s">
        <v>16</v>
      </c>
      <c r="AD68" s="81" t="s">
        <v>16</v>
      </c>
      <c r="AE68" s="81" t="s">
        <v>16</v>
      </c>
      <c r="AF68" s="81" t="s">
        <v>16</v>
      </c>
      <c r="AG68" s="81" t="s">
        <v>16</v>
      </c>
      <c r="AH68" s="81" t="s">
        <v>16</v>
      </c>
      <c r="AI68" s="81" t="s">
        <v>16</v>
      </c>
      <c r="AJ68" s="81" t="s">
        <v>16</v>
      </c>
      <c r="AK68" s="89"/>
    </row>
    <row r="69" spans="1:37" s="39" customFormat="1" ht="126" customHeight="1" x14ac:dyDescent="0.25">
      <c r="A69" s="96" t="s">
        <v>62</v>
      </c>
      <c r="B69" s="99" t="s">
        <v>92</v>
      </c>
      <c r="C69" s="135"/>
      <c r="D69" s="135"/>
      <c r="E69" s="148"/>
      <c r="F69" s="49">
        <v>43831</v>
      </c>
      <c r="G69" s="129">
        <v>44926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101" t="s">
        <v>16</v>
      </c>
      <c r="Z69" s="81" t="s">
        <v>16</v>
      </c>
      <c r="AA69" s="81" t="s">
        <v>16</v>
      </c>
      <c r="AB69" s="81" t="s">
        <v>16</v>
      </c>
      <c r="AC69" s="81" t="s">
        <v>16</v>
      </c>
      <c r="AD69" s="81" t="s">
        <v>16</v>
      </c>
      <c r="AE69" s="81" t="s">
        <v>16</v>
      </c>
      <c r="AF69" s="81" t="s">
        <v>16</v>
      </c>
      <c r="AG69" s="81" t="s">
        <v>16</v>
      </c>
      <c r="AH69" s="81" t="s">
        <v>16</v>
      </c>
      <c r="AI69" s="81" t="s">
        <v>16</v>
      </c>
      <c r="AJ69" s="81" t="s">
        <v>16</v>
      </c>
      <c r="AK69" s="89"/>
    </row>
    <row r="70" spans="1:37" s="17" customFormat="1" ht="78.75" x14ac:dyDescent="0.25">
      <c r="A70" s="96"/>
      <c r="B70" s="99" t="s">
        <v>107</v>
      </c>
      <c r="C70" s="136"/>
      <c r="D70" s="139"/>
      <c r="E70" s="136"/>
      <c r="F70" s="192" t="s">
        <v>33</v>
      </c>
      <c r="G70" s="193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101"/>
      <c r="Z70" s="81"/>
      <c r="AA70" s="81"/>
      <c r="AB70" s="81" t="s">
        <v>16</v>
      </c>
      <c r="AC70" s="81"/>
      <c r="AD70" s="81"/>
      <c r="AE70" s="81"/>
      <c r="AF70" s="81" t="s">
        <v>16</v>
      </c>
      <c r="AG70" s="81"/>
      <c r="AH70" s="81"/>
      <c r="AI70" s="81"/>
      <c r="AJ70" s="81" t="s">
        <v>16</v>
      </c>
      <c r="AK70" s="27"/>
    </row>
    <row r="71" spans="1:37" s="115" customFormat="1" ht="31.5" customHeight="1" x14ac:dyDescent="0.25">
      <c r="A71" s="185" t="s">
        <v>108</v>
      </c>
      <c r="B71" s="189"/>
      <c r="C71" s="6"/>
      <c r="D71" s="5"/>
      <c r="E71" s="6"/>
      <c r="F71" s="110"/>
      <c r="G71" s="111"/>
      <c r="H71" s="7">
        <f>I71+O71+T71</f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112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4"/>
    </row>
    <row r="72" spans="1:37" s="117" customFormat="1" ht="27.75" customHeight="1" x14ac:dyDescent="0.25">
      <c r="A72" s="183" t="s">
        <v>81</v>
      </c>
      <c r="B72" s="184"/>
      <c r="C72" s="3"/>
      <c r="D72" s="2"/>
      <c r="E72" s="3"/>
      <c r="F72" s="190"/>
      <c r="G72" s="191"/>
      <c r="H72" s="1">
        <f>I72+O72+T72</f>
        <v>66190.100000000006</v>
      </c>
      <c r="I72" s="1">
        <f t="shared" ref="I72:X72" si="19">I19+I44+I55</f>
        <v>24983.4</v>
      </c>
      <c r="J72" s="1">
        <f t="shared" si="19"/>
        <v>16579.7</v>
      </c>
      <c r="K72" s="1">
        <f t="shared" si="19"/>
        <v>4926.1000000000004</v>
      </c>
      <c r="L72" s="1">
        <f t="shared" si="19"/>
        <v>3477.6</v>
      </c>
      <c r="M72" s="1">
        <f t="shared" si="19"/>
        <v>0</v>
      </c>
      <c r="N72" s="1">
        <f t="shared" si="19"/>
        <v>0</v>
      </c>
      <c r="O72" s="1">
        <f t="shared" si="19"/>
        <v>20653.900000000001</v>
      </c>
      <c r="P72" s="1">
        <f t="shared" si="19"/>
        <v>3338</v>
      </c>
      <c r="Q72" s="1">
        <f t="shared" si="19"/>
        <v>16351</v>
      </c>
      <c r="R72" s="1">
        <f t="shared" si="19"/>
        <v>964.9</v>
      </c>
      <c r="S72" s="1">
        <f t="shared" si="19"/>
        <v>0</v>
      </c>
      <c r="T72" s="1">
        <f t="shared" si="19"/>
        <v>20552.8</v>
      </c>
      <c r="U72" s="1">
        <f t="shared" si="19"/>
        <v>3338</v>
      </c>
      <c r="V72" s="1">
        <f t="shared" si="19"/>
        <v>16351</v>
      </c>
      <c r="W72" s="1">
        <f t="shared" si="19"/>
        <v>863.8</v>
      </c>
      <c r="X72" s="1">
        <f t="shared" si="19"/>
        <v>0</v>
      </c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116"/>
    </row>
    <row r="74" spans="1:37" x14ac:dyDescent="0.25">
      <c r="H74" s="104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</row>
  </sheetData>
  <mergeCells count="54">
    <mergeCell ref="L1:AJ1"/>
    <mergeCell ref="Z4:AJ4"/>
    <mergeCell ref="A6:AJ6"/>
    <mergeCell ref="A7:A11"/>
    <mergeCell ref="F7:F11"/>
    <mergeCell ref="G7:G11"/>
    <mergeCell ref="Y7:AJ8"/>
    <mergeCell ref="N2:AJ2"/>
    <mergeCell ref="I9:N10"/>
    <mergeCell ref="A19:B19"/>
    <mergeCell ref="T9:X10"/>
    <mergeCell ref="H7:X8"/>
    <mergeCell ref="A72:B72"/>
    <mergeCell ref="A55:B55"/>
    <mergeCell ref="A39:AJ39"/>
    <mergeCell ref="A46:AJ46"/>
    <mergeCell ref="A44:B44"/>
    <mergeCell ref="A66:AJ66"/>
    <mergeCell ref="A56:AJ56"/>
    <mergeCell ref="A71:B71"/>
    <mergeCell ref="F72:G72"/>
    <mergeCell ref="F70:G70"/>
    <mergeCell ref="A45:AJ45"/>
    <mergeCell ref="F44:G44"/>
    <mergeCell ref="E59:E61"/>
    <mergeCell ref="E22:E23"/>
    <mergeCell ref="A30:AJ30"/>
    <mergeCell ref="AG9:AJ10"/>
    <mergeCell ref="H9:H11"/>
    <mergeCell ref="Y9:AB10"/>
    <mergeCell ref="A13:AJ13"/>
    <mergeCell ref="A14:AJ14"/>
    <mergeCell ref="F19:G19"/>
    <mergeCell ref="A21:AJ21"/>
    <mergeCell ref="B7:B11"/>
    <mergeCell ref="E7:E11"/>
    <mergeCell ref="C7:C11"/>
    <mergeCell ref="D7:D11"/>
    <mergeCell ref="AC9:AF10"/>
    <mergeCell ref="O9:S10"/>
    <mergeCell ref="A20:AJ20"/>
    <mergeCell ref="G24:H24"/>
    <mergeCell ref="C67:C70"/>
    <mergeCell ref="E62:E65"/>
    <mergeCell ref="D62:D65"/>
    <mergeCell ref="C62:C65"/>
    <mergeCell ref="A57:AJ57"/>
    <mergeCell ref="E51:E53"/>
    <mergeCell ref="F34:G34"/>
    <mergeCell ref="E47:E49"/>
    <mergeCell ref="E67:E70"/>
    <mergeCell ref="D67:D70"/>
    <mergeCell ref="A25:AJ25"/>
    <mergeCell ref="E26:E29"/>
  </mergeCells>
  <pageMargins left="0.57999999999999996" right="0.38" top="0.84" bottom="0.55000000000000004" header="0.23622047244094491" footer="0.27559055118110237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2019-12-31T06:18:38Z</cp:lastPrinted>
  <dcterms:created xsi:type="dcterms:W3CDTF">2014-02-04T07:39:47Z</dcterms:created>
  <dcterms:modified xsi:type="dcterms:W3CDTF">2020-01-13T13:18:32Z</dcterms:modified>
</cp:coreProperties>
</file>