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4525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<sst xmlns="http://schemas.openxmlformats.org/spreadsheetml/2006/main" count="133" uniqueCount="66">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</sst>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I30" sqref="I30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1037118.5999999999</v>
      </c>
      <c r="E13" s="12"/>
      <c r="F13" s="12"/>
      <c r="G13" s="12">
        <f t="shared" ref="G13:X13" si="0">G14+G15+G16</f>
        <v>185575.59999999998</v>
      </c>
      <c r="H13" s="12">
        <f t="shared" si="0"/>
        <v>184213.1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166360.1</v>
      </c>
      <c r="E15" s="17"/>
      <c r="F15" s="17"/>
      <c r="G15" s="17">
        <f t="shared" ref="G15:X15" si="2">G23</f>
        <v>29815.899999999998</v>
      </c>
      <c r="H15" s="17">
        <f t="shared" si="2"/>
        <v>29815.899999999998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762224.29999999993</v>
      </c>
      <c r="E16" s="17"/>
      <c r="F16" s="17"/>
      <c r="G16" s="17">
        <f t="shared" ref="G16:X16" si="3">G19+G29+G42+G50</f>
        <v>134385.69999999998</v>
      </c>
      <c r="H16" s="17">
        <f t="shared" si="3"/>
        <v>133023.20000000001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166360.1</v>
      </c>
      <c r="E22" s="67"/>
      <c r="F22" s="67"/>
      <c r="G22" s="67">
        <f t="shared" ref="G22:X22" si="13">G23</f>
        <v>29815.899999999998</v>
      </c>
      <c r="H22" s="67">
        <f t="shared" si="13"/>
        <v>29815.899999999998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166360.1</v>
      </c>
      <c r="E23" s="20"/>
      <c r="F23" s="20"/>
      <c r="G23" s="20">
        <f t="shared" ref="G23:X23" si="14">G24+G25+G26+G27</f>
        <v>29815.899999999998</v>
      </c>
      <c r="H23" s="20">
        <f t="shared" si="14"/>
        <v>29815.899999999998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40709.9</v>
      </c>
      <c r="E27" s="20"/>
      <c r="F27" s="20"/>
      <c r="G27" s="20">
        <f>H27+I27</f>
        <v>7561.2</v>
      </c>
      <c r="H27" s="20">
        <v>7561.2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718180.7</v>
      </c>
      <c r="E28" s="67"/>
      <c r="F28" s="67"/>
      <c r="G28" s="67">
        <f t="shared" ref="G28:X28" si="16">G29</f>
        <v>124444.9</v>
      </c>
      <c r="H28" s="67">
        <f t="shared" si="16"/>
        <v>123281.70000000001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718180.7</v>
      </c>
      <c r="E29" s="20"/>
      <c r="F29" s="20"/>
      <c r="G29" s="20">
        <f t="shared" ref="G29:X29" si="17">G30+G31+G32+G33+G34+G35+G36+G37+G38+G39+G40</f>
        <v>124444.9</v>
      </c>
      <c r="H29" s="20">
        <f t="shared" si="17"/>
        <v>123281.70000000001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63" x14ac:dyDescent="0.25">
      <c r="A31" s="22" t="s">
        <v>23</v>
      </c>
      <c r="B31" s="23" t="s">
        <v>32</v>
      </c>
      <c r="C31" s="23" t="s">
        <v>8</v>
      </c>
      <c r="D31" s="40">
        <f t="shared" si="18"/>
        <v>628637.19999999995</v>
      </c>
      <c r="E31" s="20"/>
      <c r="F31" s="20"/>
      <c r="G31" s="20">
        <f t="shared" si="19"/>
        <v>108421.1</v>
      </c>
      <c r="H31" s="20">
        <v>108421.1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7021</v>
      </c>
      <c r="E45" s="20"/>
      <c r="F45" s="20"/>
      <c r="G45" s="20">
        <f t="shared" si="28"/>
        <v>2121</v>
      </c>
      <c r="H45" s="20">
        <v>2121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2020-07-21T12:56:07Z</cp:lastPrinted>
  <dcterms:created xsi:type="dcterms:W3CDTF">2013-10-25T08:40:08Z</dcterms:created>
  <dcterms:modified xsi:type="dcterms:W3CDTF">2020-08-18T10:19:35Z</dcterms:modified>
</cp:coreProperties>
</file>