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8" windowWidth="15480" windowHeight="10092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Соц.развитие!$A$2:$AJ$78</definedName>
  </definedNames>
  <calcPr calcId="145621"/>
  <fileRecoveryPr autoRecover="0"/>
</workbook>
</file>

<file path=xl/calcChain.xml><?xml version="1.0" encoding="utf-8"?>
<calcChain xmlns="http://schemas.openxmlformats.org/spreadsheetml/2006/main">
  <c r="L44" i="28" l="1"/>
  <c r="K44" i="28"/>
  <c r="I56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<sst xmlns="http://schemas.openxmlformats.org/spreadsheetml/2006/main" count="635" uniqueCount="130">
  <si>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</si>
  <si>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</si>
  <si>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</si>
  <si>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</si>
  <si>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</si>
  <si>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</si>
  <si>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</si>
  <si>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</si>
  <si>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</si>
  <si>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</si>
  <si>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</si>
  <si>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</si>
  <si>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</si>
  <si>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</si>
  <si>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</si>
  <si>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</si>
  <si>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</si>
  <si>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</si>
  <si>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</si>
  <si>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</si>
  <si>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</si>
  <si>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</si>
  <si>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</si>
  <si>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</si>
  <si>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</si>
  <si>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</si>
  <si>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</si>
  <si>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</si>
  <si>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</si>
  <si>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</si>
  <si>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</si>
  <si>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</si>
  <si>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</si>
  <si>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</si>
  <si>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</si>
  <si>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</si>
  <si>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</si>
  <si>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</si>
  <si>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</si>
  <si>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</si>
  <si>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</si>
  <si>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</si>
  <si>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</si>
  <si>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</si>
  <si>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</si>
  <si>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</si>
  <si>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</si>
  <si>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</si>
  <si>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</si>
  <si>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</si>
  <si>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</si>
  <si>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</si>
  <si>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</si>
  <si>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</si>
  <si>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</si>
  <si>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</si>
  <si>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</si>
  <si>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</si>
  <si>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</si>
  <si>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</si>
  <si>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</si>
  <si>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</si>
  <si>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</si>
  <si>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</si>
  <si>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</si>
  <si>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</si>
  <si>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</si>
  <si>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</si>
  <si>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</si>
  <si>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</si>
  <si>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</si>
  <si>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</si>
  <si>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</si>
  <si>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</si>
  <si>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</si>
  <si>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</si>
  <si>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</si>
  <si>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</si>
  <si>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</si>
  <si>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</si>
  <si>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</si>
  <si>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</si>
  <si>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</si>
  <si>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</si>
  <si>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</si>
  <si>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</si>
  <si>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</si>
  <si>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</si>
  <si>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</si>
  <si>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</si>
  <si>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</si>
  <si>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</si>
  <si>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</si>
  <si>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</si>
  <si>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</si>
  <si>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</si>
  <si>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</si>
  <si>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</si>
  <si>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</si>
  <si>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</si>
  <si>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</si>
  <si>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</si>
  <si>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</si>
  <si>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</si>
  <si>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</si>
  <si>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</si>
  <si>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</si>
  <si>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</si>
  <si>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</si>
  <si>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</si>
  <si>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</si>
  <si>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</si>
  <si>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</si>
  <si>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</si>
  <si>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</si>
  <si>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</si>
  <si>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</si>
  <si>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</si>
  <si>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</si>
  <si>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 xml:space="preserve">Начальник управления образования МР "Печора"  
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</si>
  <si>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</si>
  <si>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</si>
  <si>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</si>
  <si>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</si>
  <si>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</si>
  <si>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</si>
  <si>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</si>
  <si>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</si>
  <si>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Приложение    
к постановлению администрации МР "Печора"  
от    "  25   " декабря   2020 г.  № 1321</t>
  </si>
  <si>
    <t>Приложение    
к постановлению администрации МР "Печора"  
от    "  30  "  июня   2021 г.  № 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</si>
</sst>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0" fillId="0" borderId="7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73" zoomScaleNormal="50" zoomScaleSheetLayoutView="73" workbookViewId="0">
      <pane ySplit="15" topLeftCell="A16" activePane="bottomLeft" state="frozen"/>
      <selection pane="bottomLeft" activeCell="K8" sqref="K8"/>
    </sheetView>
  </sheetViews>
  <sheetFormatPr defaultColWidth="9.109375" defaultRowHeight="15.6" x14ac:dyDescent="0.3"/>
  <cols>
    <col min="1" max="1" width="7.109375" style="63" customWidth="1"/>
    <col min="2" max="2" width="40.5546875" style="63" customWidth="1"/>
    <col min="3" max="3" width="21.6640625" style="63" customWidth="1"/>
    <col min="4" max="4" width="23.88671875" style="100" customWidth="1"/>
    <col min="5" max="5" width="22.6640625" style="63" customWidth="1"/>
    <col min="6" max="6" width="13.6640625" style="63" customWidth="1"/>
    <col min="7" max="7" width="12.88671875" style="101" customWidth="1"/>
    <col min="8" max="8" width="12.88671875" style="104" customWidth="1"/>
    <col min="9" max="9" width="13.44140625" style="104" customWidth="1"/>
    <col min="10" max="10" width="15.44140625" style="104" customWidth="1"/>
    <col min="11" max="11" width="13.109375" style="104" customWidth="1"/>
    <col min="12" max="12" width="11.6640625" style="104" customWidth="1"/>
    <col min="13" max="13" width="10.109375" style="104" customWidth="1"/>
    <col min="14" max="14" width="8.5546875" style="104" customWidth="1"/>
    <col min="15" max="15" width="12" style="104" customWidth="1"/>
    <col min="16" max="16" width="10.6640625" style="104" customWidth="1"/>
    <col min="17" max="17" width="13.44140625" style="104" customWidth="1"/>
    <col min="18" max="18" width="11.33203125" style="104" customWidth="1"/>
    <col min="19" max="19" width="7" style="104" customWidth="1"/>
    <col min="20" max="20" width="12.88671875" style="104" customWidth="1"/>
    <col min="21" max="21" width="10.44140625" style="104" customWidth="1"/>
    <col min="22" max="22" width="14.44140625" style="104" customWidth="1"/>
    <col min="23" max="23" width="10.5546875" style="104" customWidth="1"/>
    <col min="24" max="24" width="9.6640625" style="104" customWidth="1"/>
    <col min="25" max="36" width="3.6640625" style="63" customWidth="1"/>
    <col min="37" max="37" width="11" style="63" bestFit="1" customWidth="1"/>
    <col min="38" max="43" width="9.109375" style="63"/>
    <col min="44" max="50" width="9.109375" style="63" customWidth="1"/>
    <col min="51" max="16384" width="9.109375" style="63"/>
  </cols>
  <sheetData>
    <row r="1" spans="1:37" ht="15.75" hidden="1" x14ac:dyDescent="0.25"/>
    <row r="2" spans="1:37" x14ac:dyDescent="0.3">
      <c r="A2" s="131" t="s">
        <v>129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64.5" customHeight="1" x14ac:dyDescent="0.3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7" s="17" customFormat="1" ht="63.75" customHeight="1" x14ac:dyDescent="0.3">
      <c r="D4" s="18"/>
      <c r="G4" s="19"/>
      <c r="H4" s="20"/>
      <c r="I4" s="20"/>
      <c r="J4" s="20"/>
      <c r="K4" s="21"/>
      <c r="L4" s="131" t="s">
        <v>128</v>
      </c>
      <c r="M4" s="131"/>
      <c r="N4" s="132"/>
      <c r="O4" s="132"/>
      <c r="P4" s="132"/>
      <c r="Q4" s="132"/>
      <c r="R4" s="132" t="s">
        <v>35</v>
      </c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8"/>
      <c r="M5" s="128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</row>
    <row r="6" spans="1:37" s="17" customFormat="1" x14ac:dyDescent="0.3">
      <c r="D6" s="18"/>
      <c r="G6" s="19"/>
      <c r="H6" s="20"/>
      <c r="I6" s="20"/>
      <c r="J6" s="20"/>
      <c r="K6" s="21"/>
      <c r="L6" s="21"/>
      <c r="M6" s="21"/>
      <c r="N6" s="133"/>
      <c r="O6" s="133"/>
      <c r="P6" s="133"/>
      <c r="Q6" s="133"/>
      <c r="R6" s="133"/>
      <c r="S6" s="133" t="s">
        <v>42</v>
      </c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</row>
    <row r="7" spans="1:37" s="17" customFormat="1" ht="15.75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ht="15.75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</row>
    <row r="9" spans="1:37" s="17" customFormat="1" ht="15.75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3">
      <c r="A10" s="134" t="s">
        <v>113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6"/>
      <c r="AK10" s="23"/>
    </row>
    <row r="11" spans="1:37" s="25" customFormat="1" ht="44.25" customHeight="1" x14ac:dyDescent="0.3">
      <c r="A11" s="137" t="s">
        <v>0</v>
      </c>
      <c r="B11" s="137" t="s">
        <v>13</v>
      </c>
      <c r="C11" s="137" t="s">
        <v>44</v>
      </c>
      <c r="D11" s="137" t="s">
        <v>45</v>
      </c>
      <c r="E11" s="137" t="s">
        <v>1</v>
      </c>
      <c r="F11" s="137" t="s">
        <v>2</v>
      </c>
      <c r="G11" s="140" t="s">
        <v>3</v>
      </c>
      <c r="H11" s="155" t="s">
        <v>4</v>
      </c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7"/>
      <c r="Y11" s="143" t="s">
        <v>5</v>
      </c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5"/>
      <c r="AK11" s="24"/>
    </row>
    <row r="12" spans="1:37" s="26" customFormat="1" ht="137.25" hidden="1" customHeight="1" x14ac:dyDescent="0.25">
      <c r="A12" s="138"/>
      <c r="B12" s="138"/>
      <c r="C12" s="138"/>
      <c r="D12" s="138"/>
      <c r="E12" s="138"/>
      <c r="F12" s="138"/>
      <c r="G12" s="141"/>
      <c r="H12" s="158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60"/>
      <c r="Y12" s="146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8"/>
    </row>
    <row r="13" spans="1:37" s="17" customFormat="1" ht="24" customHeight="1" x14ac:dyDescent="0.3">
      <c r="A13" s="138"/>
      <c r="B13" s="138"/>
      <c r="C13" s="138"/>
      <c r="D13" s="138"/>
      <c r="E13" s="138"/>
      <c r="F13" s="138"/>
      <c r="G13" s="141"/>
      <c r="H13" s="184" t="s">
        <v>31</v>
      </c>
      <c r="I13" s="149" t="s">
        <v>75</v>
      </c>
      <c r="J13" s="150"/>
      <c r="K13" s="150"/>
      <c r="L13" s="150"/>
      <c r="M13" s="150"/>
      <c r="N13" s="150"/>
      <c r="O13" s="149" t="s">
        <v>90</v>
      </c>
      <c r="P13" s="150"/>
      <c r="Q13" s="150"/>
      <c r="R13" s="150"/>
      <c r="S13" s="150"/>
      <c r="T13" s="149" t="s">
        <v>114</v>
      </c>
      <c r="U13" s="150"/>
      <c r="V13" s="150"/>
      <c r="W13" s="150"/>
      <c r="X13" s="150"/>
      <c r="Y13" s="143" t="s">
        <v>75</v>
      </c>
      <c r="Z13" s="182"/>
      <c r="AA13" s="182"/>
      <c r="AB13" s="183"/>
      <c r="AC13" s="181" t="s">
        <v>90</v>
      </c>
      <c r="AD13" s="182"/>
      <c r="AE13" s="182"/>
      <c r="AF13" s="183"/>
      <c r="AG13" s="181" t="s">
        <v>115</v>
      </c>
      <c r="AH13" s="182"/>
      <c r="AI13" s="182"/>
      <c r="AJ13" s="183"/>
      <c r="AK13" s="27"/>
    </row>
    <row r="14" spans="1:37" s="17" customFormat="1" ht="12.75" customHeight="1" x14ac:dyDescent="0.3">
      <c r="A14" s="138"/>
      <c r="B14" s="138"/>
      <c r="C14" s="138"/>
      <c r="D14" s="138"/>
      <c r="E14" s="138"/>
      <c r="F14" s="138"/>
      <c r="G14" s="141"/>
      <c r="H14" s="185"/>
      <c r="I14" s="151"/>
      <c r="J14" s="152"/>
      <c r="K14" s="152"/>
      <c r="L14" s="152"/>
      <c r="M14" s="152"/>
      <c r="N14" s="152"/>
      <c r="O14" s="151"/>
      <c r="P14" s="152"/>
      <c r="Q14" s="152"/>
      <c r="R14" s="152"/>
      <c r="S14" s="152"/>
      <c r="T14" s="151"/>
      <c r="U14" s="152"/>
      <c r="V14" s="152"/>
      <c r="W14" s="152"/>
      <c r="X14" s="152"/>
      <c r="Y14" s="146"/>
      <c r="Z14" s="147"/>
      <c r="AA14" s="147"/>
      <c r="AB14" s="148"/>
      <c r="AC14" s="146"/>
      <c r="AD14" s="147"/>
      <c r="AE14" s="147"/>
      <c r="AF14" s="148"/>
      <c r="AG14" s="146"/>
      <c r="AH14" s="147"/>
      <c r="AI14" s="147"/>
      <c r="AJ14" s="148"/>
      <c r="AK14" s="27"/>
    </row>
    <row r="15" spans="1:37" s="17" customFormat="1" ht="98.25" customHeight="1" x14ac:dyDescent="0.3">
      <c r="A15" s="139"/>
      <c r="B15" s="139"/>
      <c r="C15" s="139"/>
      <c r="D15" s="139"/>
      <c r="E15" s="139"/>
      <c r="F15" s="139"/>
      <c r="G15" s="142"/>
      <c r="H15" s="186"/>
      <c r="I15" s="28" t="s">
        <v>31</v>
      </c>
      <c r="J15" s="105" t="s">
        <v>12</v>
      </c>
      <c r="K15" s="105" t="s">
        <v>11</v>
      </c>
      <c r="L15" s="105" t="s">
        <v>14</v>
      </c>
      <c r="M15" s="105" t="s">
        <v>88</v>
      </c>
      <c r="N15" s="105" t="s">
        <v>10</v>
      </c>
      <c r="O15" s="28" t="s">
        <v>31</v>
      </c>
      <c r="P15" s="105" t="s">
        <v>12</v>
      </c>
      <c r="Q15" s="105" t="s">
        <v>11</v>
      </c>
      <c r="R15" s="105" t="s">
        <v>14</v>
      </c>
      <c r="S15" s="105" t="s">
        <v>10</v>
      </c>
      <c r="T15" s="28" t="s">
        <v>31</v>
      </c>
      <c r="U15" s="105" t="s">
        <v>12</v>
      </c>
      <c r="V15" s="105" t="s">
        <v>11</v>
      </c>
      <c r="W15" s="105" t="s">
        <v>14</v>
      </c>
      <c r="X15" s="105" t="s">
        <v>10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5" customFormat="1" ht="27.75" customHeight="1" x14ac:dyDescent="0.3">
      <c r="A17" s="187" t="s">
        <v>91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9"/>
      <c r="AK17" s="116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7"/>
      <c r="ES17" s="117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7"/>
      <c r="FF17" s="117"/>
      <c r="FG17" s="117"/>
      <c r="FH17" s="117"/>
      <c r="FI17" s="117"/>
      <c r="FJ17" s="117"/>
      <c r="FK17" s="117"/>
      <c r="FL17" s="117"/>
      <c r="FM17" s="117"/>
      <c r="FN17" s="117"/>
      <c r="FO17" s="117"/>
      <c r="FP17" s="117"/>
      <c r="FQ17" s="117"/>
      <c r="FR17" s="117"/>
      <c r="FS17" s="117"/>
      <c r="FT17" s="117"/>
      <c r="FU17" s="117"/>
      <c r="FV17" s="117"/>
      <c r="FW17" s="117"/>
      <c r="FX17" s="117"/>
      <c r="FY17" s="117"/>
      <c r="FZ17" s="117"/>
      <c r="GA17" s="117"/>
      <c r="GB17" s="117"/>
      <c r="GC17" s="117"/>
      <c r="GD17" s="117"/>
      <c r="GE17" s="117"/>
      <c r="GF17" s="117"/>
      <c r="GG17" s="117"/>
      <c r="GH17" s="117"/>
      <c r="GI17" s="117"/>
      <c r="GJ17" s="117"/>
      <c r="GK17" s="117"/>
      <c r="GL17" s="117"/>
      <c r="GM17" s="117"/>
      <c r="GN17" s="117"/>
      <c r="GO17" s="117"/>
      <c r="GP17" s="117"/>
      <c r="GQ17" s="117"/>
      <c r="GR17" s="117"/>
      <c r="GS17" s="117"/>
      <c r="GT17" s="117"/>
      <c r="GU17" s="117"/>
      <c r="GV17" s="117"/>
      <c r="GW17" s="117"/>
      <c r="GX17" s="117"/>
      <c r="GY17" s="117"/>
      <c r="GZ17" s="117"/>
      <c r="HA17" s="117"/>
      <c r="HB17" s="117"/>
      <c r="HC17" s="117"/>
      <c r="HD17" s="117"/>
      <c r="HE17" s="117"/>
      <c r="HF17" s="117"/>
      <c r="HG17" s="117"/>
      <c r="HH17" s="117"/>
      <c r="HI17" s="117"/>
      <c r="HJ17" s="117"/>
      <c r="HK17" s="117"/>
      <c r="HL17" s="117"/>
      <c r="HM17" s="117"/>
      <c r="HN17" s="117"/>
      <c r="HO17" s="117"/>
      <c r="HP17" s="117"/>
      <c r="HQ17" s="117"/>
      <c r="HR17" s="117"/>
      <c r="HS17" s="117"/>
      <c r="HT17" s="117"/>
      <c r="HU17" s="117"/>
      <c r="HV17" s="117"/>
      <c r="HW17" s="117"/>
      <c r="HX17" s="117"/>
      <c r="HY17" s="117"/>
      <c r="HZ17" s="117"/>
      <c r="IA17" s="117"/>
      <c r="IB17" s="117"/>
      <c r="IC17" s="117"/>
      <c r="ID17" s="117"/>
      <c r="IE17" s="117"/>
      <c r="IF17" s="117"/>
      <c r="IG17" s="117"/>
      <c r="IH17" s="117"/>
      <c r="II17" s="117"/>
      <c r="IJ17" s="117"/>
      <c r="IK17" s="117"/>
      <c r="IL17" s="117"/>
      <c r="IM17" s="117"/>
      <c r="IN17" s="117"/>
      <c r="IO17" s="117"/>
      <c r="IP17" s="117"/>
      <c r="IQ17" s="117"/>
      <c r="IR17" s="117"/>
      <c r="IS17" s="117"/>
      <c r="IT17" s="117"/>
      <c r="IU17" s="117"/>
      <c r="IV17" s="117"/>
      <c r="IW17" s="117"/>
      <c r="IX17" s="117"/>
      <c r="IY17" s="117"/>
      <c r="IZ17" s="117"/>
      <c r="JA17" s="117"/>
      <c r="JB17" s="117"/>
      <c r="JC17" s="117"/>
      <c r="JD17" s="117"/>
      <c r="JE17" s="117"/>
      <c r="JF17" s="117"/>
      <c r="JG17" s="117"/>
      <c r="JH17" s="117"/>
      <c r="JI17" s="117"/>
      <c r="JJ17" s="117"/>
      <c r="JK17" s="117"/>
      <c r="JL17" s="117"/>
      <c r="JM17" s="117"/>
      <c r="JN17" s="117"/>
      <c r="JO17" s="117"/>
      <c r="JP17" s="117"/>
      <c r="JQ17" s="117"/>
      <c r="JR17" s="117"/>
      <c r="JS17" s="117"/>
      <c r="JT17" s="117"/>
      <c r="JU17" s="117"/>
      <c r="JV17" s="117"/>
      <c r="JW17" s="117"/>
      <c r="JX17" s="117"/>
      <c r="JY17" s="117"/>
      <c r="JZ17" s="117"/>
      <c r="KA17" s="117"/>
      <c r="KB17" s="117"/>
      <c r="KC17" s="117"/>
      <c r="KD17" s="117"/>
      <c r="KE17" s="117"/>
      <c r="KF17" s="117"/>
      <c r="KG17" s="117"/>
      <c r="KH17" s="117"/>
      <c r="KI17" s="117"/>
      <c r="KJ17" s="117"/>
      <c r="KK17" s="117"/>
      <c r="KL17" s="117"/>
      <c r="KM17" s="117"/>
      <c r="KN17" s="117"/>
      <c r="KO17" s="117"/>
      <c r="KP17" s="117"/>
      <c r="KQ17" s="117"/>
      <c r="KR17" s="117"/>
      <c r="KS17" s="117"/>
      <c r="KT17" s="117"/>
      <c r="KU17" s="117"/>
      <c r="KV17" s="117"/>
      <c r="KW17" s="117"/>
      <c r="KX17" s="117"/>
      <c r="KY17" s="117"/>
      <c r="KZ17" s="117"/>
      <c r="LA17" s="117"/>
      <c r="LB17" s="117"/>
      <c r="LC17" s="117"/>
      <c r="LD17" s="117"/>
      <c r="LE17" s="117"/>
      <c r="LF17" s="117"/>
      <c r="LG17" s="117"/>
      <c r="LH17" s="117"/>
      <c r="LI17" s="117"/>
      <c r="LJ17" s="117"/>
      <c r="LK17" s="117"/>
      <c r="LL17" s="117"/>
      <c r="LM17" s="117"/>
      <c r="LN17" s="117"/>
      <c r="LO17" s="117"/>
      <c r="LP17" s="117"/>
      <c r="LQ17" s="117"/>
      <c r="LR17" s="117"/>
      <c r="LS17" s="117"/>
      <c r="LT17" s="117"/>
      <c r="LU17" s="117"/>
      <c r="LV17" s="117"/>
      <c r="LW17" s="117"/>
      <c r="LX17" s="117"/>
      <c r="LY17" s="117"/>
      <c r="LZ17" s="117"/>
      <c r="MA17" s="117"/>
      <c r="MB17" s="117"/>
      <c r="MC17" s="117"/>
      <c r="MD17" s="117"/>
      <c r="ME17" s="117"/>
      <c r="MF17" s="117"/>
      <c r="MG17" s="117"/>
      <c r="MH17" s="117"/>
      <c r="MI17" s="117"/>
      <c r="MJ17" s="117"/>
      <c r="MK17" s="117"/>
      <c r="ML17" s="117"/>
      <c r="MM17" s="117"/>
      <c r="MN17" s="117"/>
      <c r="MO17" s="117"/>
      <c r="MP17" s="117"/>
      <c r="MQ17" s="117"/>
      <c r="MR17" s="117"/>
      <c r="MS17" s="117"/>
      <c r="MT17" s="117"/>
      <c r="MU17" s="117"/>
      <c r="MV17" s="117"/>
      <c r="MW17" s="117"/>
      <c r="MX17" s="117"/>
      <c r="MY17" s="117"/>
      <c r="MZ17" s="117"/>
      <c r="NA17" s="117"/>
      <c r="NB17" s="117"/>
      <c r="NC17" s="117"/>
      <c r="ND17" s="117"/>
      <c r="NE17" s="117"/>
      <c r="NF17" s="117"/>
      <c r="NG17" s="117"/>
      <c r="NH17" s="117"/>
      <c r="NI17" s="117"/>
      <c r="NJ17" s="117"/>
      <c r="NK17" s="117"/>
      <c r="NL17" s="117"/>
      <c r="NM17" s="117"/>
      <c r="NN17" s="117"/>
      <c r="NO17" s="117"/>
      <c r="NP17" s="117"/>
      <c r="NQ17" s="117"/>
      <c r="NR17" s="117"/>
      <c r="NS17" s="117"/>
      <c r="NT17" s="117"/>
      <c r="NU17" s="117"/>
      <c r="NV17" s="117"/>
      <c r="NW17" s="117"/>
      <c r="NX17" s="117"/>
      <c r="NY17" s="117"/>
      <c r="NZ17" s="117"/>
      <c r="OA17" s="117"/>
      <c r="OB17" s="117"/>
      <c r="OC17" s="117"/>
      <c r="OD17" s="117"/>
      <c r="OE17" s="117"/>
      <c r="OF17" s="117"/>
      <c r="OG17" s="117"/>
      <c r="OH17" s="117"/>
      <c r="OI17" s="117"/>
      <c r="OJ17" s="117"/>
      <c r="OK17" s="117"/>
      <c r="OL17" s="117"/>
      <c r="OM17" s="117"/>
      <c r="ON17" s="117"/>
      <c r="OO17" s="117"/>
      <c r="OP17" s="117"/>
      <c r="OQ17" s="117"/>
      <c r="OR17" s="117"/>
      <c r="OS17" s="117"/>
      <c r="OT17" s="117"/>
      <c r="OU17" s="117"/>
      <c r="OV17" s="117"/>
      <c r="OW17" s="117"/>
      <c r="OX17" s="117"/>
      <c r="OY17" s="117"/>
      <c r="OZ17" s="117"/>
      <c r="PA17" s="117"/>
      <c r="PB17" s="117"/>
      <c r="PC17" s="117"/>
      <c r="PD17" s="117"/>
      <c r="PE17" s="117"/>
      <c r="PF17" s="117"/>
      <c r="PG17" s="117"/>
      <c r="PH17" s="117"/>
      <c r="PI17" s="117"/>
      <c r="PJ17" s="117"/>
      <c r="PK17" s="117"/>
      <c r="PL17" s="117"/>
      <c r="PM17" s="117"/>
      <c r="PN17" s="117"/>
      <c r="PO17" s="117"/>
      <c r="PP17" s="117"/>
      <c r="PQ17" s="117"/>
      <c r="PR17" s="117"/>
      <c r="PS17" s="117"/>
      <c r="PT17" s="117"/>
      <c r="PU17" s="117"/>
      <c r="PV17" s="117"/>
      <c r="PW17" s="117"/>
      <c r="PX17" s="117"/>
      <c r="PY17" s="117"/>
      <c r="PZ17" s="117"/>
      <c r="QA17" s="117"/>
      <c r="QB17" s="117"/>
      <c r="QC17" s="117"/>
      <c r="QD17" s="117"/>
      <c r="QE17" s="117"/>
      <c r="QF17" s="117"/>
      <c r="QG17" s="117"/>
      <c r="QH17" s="117"/>
      <c r="QI17" s="117"/>
      <c r="QJ17" s="117"/>
      <c r="QK17" s="117"/>
      <c r="QL17" s="117"/>
      <c r="QM17" s="117"/>
      <c r="QN17" s="117"/>
      <c r="QO17" s="117"/>
      <c r="QP17" s="117"/>
      <c r="QQ17" s="117"/>
      <c r="QR17" s="117"/>
      <c r="QS17" s="117"/>
      <c r="QT17" s="117"/>
      <c r="QU17" s="117"/>
      <c r="QV17" s="117"/>
      <c r="QW17" s="117"/>
      <c r="QX17" s="117"/>
      <c r="QY17" s="117"/>
      <c r="QZ17" s="117"/>
      <c r="RA17" s="117"/>
      <c r="RB17" s="117"/>
      <c r="RC17" s="117"/>
      <c r="RD17" s="117"/>
      <c r="RE17" s="117"/>
      <c r="RF17" s="117"/>
      <c r="RG17" s="117"/>
      <c r="RH17" s="117"/>
      <c r="RI17" s="117"/>
      <c r="RJ17" s="117"/>
      <c r="RK17" s="117"/>
      <c r="RL17" s="117"/>
      <c r="RM17" s="117"/>
      <c r="RN17" s="117"/>
      <c r="RO17" s="117"/>
      <c r="RP17" s="117"/>
      <c r="RQ17" s="117"/>
      <c r="RR17" s="117"/>
      <c r="RS17" s="117"/>
      <c r="RT17" s="117"/>
      <c r="RU17" s="117"/>
      <c r="RV17" s="117"/>
      <c r="RW17" s="117"/>
      <c r="RX17" s="117"/>
      <c r="RY17" s="117"/>
      <c r="RZ17" s="117"/>
      <c r="SA17" s="117"/>
      <c r="SB17" s="117"/>
      <c r="SC17" s="117"/>
      <c r="SD17" s="117"/>
      <c r="SE17" s="117"/>
      <c r="SF17" s="117"/>
      <c r="SG17" s="117"/>
      <c r="SH17" s="117"/>
      <c r="SI17" s="117"/>
      <c r="SJ17" s="117"/>
      <c r="SK17" s="117"/>
      <c r="SL17" s="117"/>
      <c r="SM17" s="117"/>
      <c r="SN17" s="117"/>
      <c r="SO17" s="117"/>
      <c r="SP17" s="117"/>
      <c r="SQ17" s="117"/>
      <c r="SR17" s="117"/>
      <c r="SS17" s="117"/>
      <c r="ST17" s="117"/>
      <c r="SU17" s="117"/>
      <c r="SV17" s="117"/>
      <c r="SW17" s="117"/>
      <c r="SX17" s="117"/>
      <c r="SY17" s="117"/>
      <c r="SZ17" s="117"/>
      <c r="TA17" s="117"/>
      <c r="TB17" s="117"/>
      <c r="TC17" s="117"/>
      <c r="TD17" s="117"/>
      <c r="TE17" s="117"/>
      <c r="TF17" s="117"/>
      <c r="TG17" s="117"/>
      <c r="TH17" s="117"/>
      <c r="TI17" s="117"/>
      <c r="TJ17" s="117"/>
      <c r="TK17" s="117"/>
      <c r="TL17" s="117"/>
      <c r="TM17" s="117"/>
      <c r="TN17" s="117"/>
      <c r="TO17" s="117"/>
      <c r="TP17" s="117"/>
      <c r="TQ17" s="117"/>
      <c r="TR17" s="117"/>
      <c r="TS17" s="117"/>
      <c r="TT17" s="117"/>
      <c r="TU17" s="117"/>
      <c r="TV17" s="117"/>
      <c r="TW17" s="117"/>
      <c r="TX17" s="117"/>
      <c r="TY17" s="117"/>
      <c r="TZ17" s="117"/>
      <c r="UA17" s="117"/>
      <c r="UB17" s="117"/>
      <c r="UC17" s="117"/>
      <c r="UD17" s="117"/>
      <c r="UE17" s="117"/>
      <c r="UF17" s="117"/>
      <c r="UG17" s="117"/>
      <c r="UH17" s="117"/>
      <c r="UI17" s="117"/>
      <c r="UJ17" s="117"/>
      <c r="UK17" s="117"/>
      <c r="UL17" s="117"/>
      <c r="UM17" s="117"/>
      <c r="UN17" s="117"/>
      <c r="UO17" s="117"/>
      <c r="UP17" s="117"/>
      <c r="UQ17" s="117"/>
      <c r="UR17" s="117"/>
      <c r="US17" s="117"/>
      <c r="UT17" s="117"/>
      <c r="UU17" s="117"/>
      <c r="UV17" s="117"/>
      <c r="UW17" s="117"/>
      <c r="UX17" s="117"/>
      <c r="UY17" s="117"/>
      <c r="UZ17" s="117"/>
      <c r="VA17" s="117"/>
      <c r="VB17" s="117"/>
      <c r="VC17" s="117"/>
      <c r="VD17" s="117"/>
      <c r="VE17" s="117"/>
      <c r="VF17" s="117"/>
      <c r="VG17" s="117"/>
      <c r="VH17" s="117"/>
      <c r="VI17" s="117"/>
      <c r="VJ17" s="117"/>
      <c r="VK17" s="117"/>
      <c r="VL17" s="117"/>
      <c r="VM17" s="117"/>
      <c r="VN17" s="117"/>
      <c r="VO17" s="117"/>
      <c r="VP17" s="117"/>
      <c r="VQ17" s="117"/>
      <c r="VR17" s="117"/>
      <c r="VS17" s="117"/>
      <c r="VT17" s="117"/>
      <c r="VU17" s="117"/>
      <c r="VV17" s="117"/>
      <c r="VW17" s="117"/>
      <c r="VX17" s="117"/>
      <c r="VY17" s="117"/>
      <c r="VZ17" s="117"/>
      <c r="WA17" s="117"/>
      <c r="WB17" s="117"/>
      <c r="WC17" s="117"/>
      <c r="WD17" s="117"/>
      <c r="WE17" s="117"/>
      <c r="WF17" s="117"/>
      <c r="WG17" s="117"/>
      <c r="WH17" s="117"/>
      <c r="WI17" s="117"/>
      <c r="WJ17" s="117"/>
      <c r="WK17" s="117"/>
      <c r="WL17" s="117"/>
      <c r="WM17" s="117"/>
      <c r="WN17" s="117"/>
      <c r="WO17" s="117"/>
      <c r="WP17" s="117"/>
      <c r="WQ17" s="117"/>
      <c r="WR17" s="117"/>
      <c r="WS17" s="117"/>
      <c r="WT17" s="117"/>
      <c r="WU17" s="117"/>
      <c r="WV17" s="117"/>
      <c r="WW17" s="117"/>
      <c r="WX17" s="117"/>
      <c r="WY17" s="117"/>
      <c r="WZ17" s="117"/>
      <c r="XA17" s="117"/>
      <c r="XB17" s="117"/>
      <c r="XC17" s="117"/>
      <c r="XD17" s="117"/>
      <c r="XE17" s="117"/>
      <c r="XF17" s="117"/>
      <c r="XG17" s="117"/>
      <c r="XH17" s="117"/>
      <c r="XI17" s="117"/>
      <c r="XJ17" s="117"/>
      <c r="XK17" s="117"/>
      <c r="XL17" s="117"/>
      <c r="XM17" s="117"/>
      <c r="XN17" s="117"/>
      <c r="XO17" s="117"/>
      <c r="XP17" s="117"/>
      <c r="XQ17" s="117"/>
      <c r="XR17" s="117"/>
      <c r="XS17" s="117"/>
      <c r="XT17" s="117"/>
      <c r="XU17" s="117"/>
      <c r="XV17" s="117"/>
      <c r="XW17" s="117"/>
      <c r="XX17" s="117"/>
      <c r="XY17" s="117"/>
      <c r="XZ17" s="117"/>
      <c r="YA17" s="117"/>
      <c r="YB17" s="117"/>
      <c r="YC17" s="117"/>
      <c r="YD17" s="117"/>
      <c r="YE17" s="117"/>
      <c r="YF17" s="117"/>
      <c r="YG17" s="117"/>
      <c r="YH17" s="117"/>
      <c r="YI17" s="117"/>
      <c r="YJ17" s="117"/>
      <c r="YK17" s="117"/>
      <c r="YL17" s="117"/>
      <c r="YM17" s="117"/>
      <c r="YN17" s="117"/>
      <c r="YO17" s="117"/>
      <c r="YP17" s="117"/>
      <c r="YQ17" s="117"/>
      <c r="YR17" s="117"/>
      <c r="YS17" s="117"/>
      <c r="YT17" s="117"/>
      <c r="YU17" s="117"/>
      <c r="YV17" s="117"/>
      <c r="YW17" s="117"/>
      <c r="YX17" s="117"/>
      <c r="YY17" s="117"/>
      <c r="YZ17" s="117"/>
      <c r="ZA17" s="117"/>
      <c r="ZB17" s="117"/>
      <c r="ZC17" s="117"/>
      <c r="ZD17" s="117"/>
      <c r="ZE17" s="117"/>
      <c r="ZF17" s="117"/>
      <c r="ZG17" s="117"/>
      <c r="ZH17" s="117"/>
      <c r="ZI17" s="117"/>
      <c r="ZJ17" s="117"/>
      <c r="ZK17" s="117"/>
      <c r="ZL17" s="117"/>
      <c r="ZM17" s="117"/>
      <c r="ZN17" s="117"/>
      <c r="ZO17" s="117"/>
      <c r="ZP17" s="117"/>
      <c r="ZQ17" s="117"/>
      <c r="ZR17" s="117"/>
      <c r="ZS17" s="117"/>
      <c r="ZT17" s="117"/>
      <c r="ZU17" s="117"/>
      <c r="ZV17" s="117"/>
      <c r="ZW17" s="117"/>
      <c r="ZX17" s="117"/>
      <c r="ZY17" s="117"/>
      <c r="ZZ17" s="117"/>
      <c r="AAA17" s="117"/>
      <c r="AAB17" s="117"/>
      <c r="AAC17" s="117"/>
      <c r="AAD17" s="117"/>
      <c r="AAE17" s="117"/>
      <c r="AAF17" s="117"/>
      <c r="AAG17" s="117"/>
      <c r="AAH17" s="117"/>
      <c r="AAI17" s="117"/>
      <c r="AAJ17" s="117"/>
      <c r="AAK17" s="117"/>
      <c r="AAL17" s="117"/>
      <c r="AAM17" s="117"/>
      <c r="AAN17" s="117"/>
      <c r="AAO17" s="117"/>
      <c r="AAP17" s="117"/>
      <c r="AAQ17" s="117"/>
      <c r="AAR17" s="117"/>
      <c r="AAS17" s="117"/>
      <c r="AAT17" s="117"/>
      <c r="AAU17" s="117"/>
      <c r="AAV17" s="117"/>
      <c r="AAW17" s="117"/>
      <c r="AAX17" s="117"/>
      <c r="AAY17" s="117"/>
      <c r="AAZ17" s="117"/>
      <c r="ABA17" s="117"/>
      <c r="ABB17" s="117"/>
      <c r="ABC17" s="117"/>
      <c r="ABD17" s="117"/>
      <c r="ABE17" s="117"/>
      <c r="ABF17" s="117"/>
      <c r="ABG17" s="117"/>
      <c r="ABH17" s="117"/>
      <c r="ABI17" s="117"/>
      <c r="ABJ17" s="117"/>
      <c r="ABK17" s="117"/>
      <c r="ABL17" s="117"/>
      <c r="ABM17" s="117"/>
      <c r="ABN17" s="117"/>
      <c r="ABO17" s="117"/>
      <c r="ABP17" s="117"/>
      <c r="ABQ17" s="117"/>
      <c r="ABR17" s="117"/>
      <c r="ABS17" s="117"/>
      <c r="ABT17" s="117"/>
      <c r="ABU17" s="117"/>
      <c r="ABV17" s="117"/>
      <c r="ABW17" s="117"/>
      <c r="ABX17" s="117"/>
      <c r="ABY17" s="117"/>
      <c r="ABZ17" s="117"/>
      <c r="ACA17" s="117"/>
      <c r="ACB17" s="117"/>
      <c r="ACC17" s="117"/>
      <c r="ACD17" s="117"/>
      <c r="ACE17" s="117"/>
      <c r="ACF17" s="117"/>
      <c r="ACG17" s="117"/>
      <c r="ACH17" s="117"/>
      <c r="ACI17" s="117"/>
      <c r="ACJ17" s="117"/>
      <c r="ACK17" s="117"/>
      <c r="ACL17" s="117"/>
      <c r="ACM17" s="117"/>
      <c r="ACN17" s="117"/>
      <c r="ACO17" s="117"/>
      <c r="ACP17" s="117"/>
      <c r="ACQ17" s="117"/>
      <c r="ACR17" s="117"/>
      <c r="ACS17" s="117"/>
      <c r="ACT17" s="117"/>
      <c r="ACU17" s="117"/>
      <c r="ACV17" s="117"/>
      <c r="ACW17" s="117"/>
      <c r="ACX17" s="117"/>
      <c r="ACY17" s="117"/>
      <c r="ACZ17" s="117"/>
      <c r="ADA17" s="117"/>
      <c r="ADB17" s="117"/>
      <c r="ADC17" s="117"/>
      <c r="ADD17" s="117"/>
      <c r="ADE17" s="117"/>
      <c r="ADF17" s="117"/>
      <c r="ADG17" s="117"/>
      <c r="ADH17" s="117"/>
      <c r="ADI17" s="117"/>
      <c r="ADJ17" s="117"/>
      <c r="ADK17" s="117"/>
      <c r="ADL17" s="117"/>
      <c r="ADM17" s="117"/>
      <c r="ADN17" s="117"/>
      <c r="ADO17" s="117"/>
      <c r="ADP17" s="117"/>
      <c r="ADQ17" s="117"/>
      <c r="ADR17" s="117"/>
      <c r="ADS17" s="117"/>
      <c r="ADT17" s="117"/>
      <c r="ADU17" s="117"/>
      <c r="ADV17" s="117"/>
      <c r="ADW17" s="117"/>
      <c r="ADX17" s="117"/>
      <c r="ADY17" s="117"/>
      <c r="ADZ17" s="117"/>
      <c r="AEA17" s="117"/>
      <c r="AEB17" s="117"/>
      <c r="AEC17" s="117"/>
      <c r="AED17" s="117"/>
      <c r="AEE17" s="117"/>
      <c r="AEF17" s="117"/>
      <c r="AEG17" s="117"/>
      <c r="AEH17" s="117"/>
      <c r="AEI17" s="117"/>
      <c r="AEJ17" s="117"/>
      <c r="AEK17" s="117"/>
      <c r="AEL17" s="117"/>
      <c r="AEM17" s="117"/>
      <c r="AEN17" s="117"/>
      <c r="AEO17" s="117"/>
      <c r="AEP17" s="117"/>
      <c r="AEQ17" s="117"/>
      <c r="AER17" s="117"/>
      <c r="AES17" s="117"/>
      <c r="AET17" s="117"/>
      <c r="AEU17" s="117"/>
      <c r="AEV17" s="117"/>
      <c r="AEW17" s="117"/>
      <c r="AEX17" s="117"/>
      <c r="AEY17" s="117"/>
      <c r="AEZ17" s="117"/>
      <c r="AFA17" s="117"/>
      <c r="AFB17" s="117"/>
      <c r="AFC17" s="117"/>
      <c r="AFD17" s="117"/>
      <c r="AFE17" s="117"/>
      <c r="AFF17" s="117"/>
      <c r="AFG17" s="117"/>
      <c r="AFH17" s="117"/>
      <c r="AFI17" s="117"/>
      <c r="AFJ17" s="117"/>
      <c r="AFK17" s="117"/>
      <c r="AFL17" s="117"/>
      <c r="AFM17" s="117"/>
      <c r="AFN17" s="117"/>
      <c r="AFO17" s="117"/>
      <c r="AFP17" s="117"/>
      <c r="AFQ17" s="117"/>
      <c r="AFR17" s="117"/>
      <c r="AFS17" s="117"/>
      <c r="AFT17" s="117"/>
      <c r="AFU17" s="117"/>
      <c r="AFV17" s="117"/>
      <c r="AFW17" s="117"/>
      <c r="AFX17" s="117"/>
      <c r="AFY17" s="117"/>
      <c r="AFZ17" s="117"/>
      <c r="AGA17" s="117"/>
      <c r="AGB17" s="117"/>
      <c r="AGC17" s="117"/>
      <c r="AGD17" s="117"/>
      <c r="AGE17" s="117"/>
      <c r="AGF17" s="117"/>
      <c r="AGG17" s="117"/>
      <c r="AGH17" s="117"/>
      <c r="AGI17" s="117"/>
      <c r="AGJ17" s="117"/>
      <c r="AGK17" s="117"/>
      <c r="AGL17" s="117"/>
      <c r="AGM17" s="117"/>
      <c r="AGN17" s="117"/>
      <c r="AGO17" s="117"/>
      <c r="AGP17" s="117"/>
      <c r="AGQ17" s="117"/>
      <c r="AGR17" s="117"/>
      <c r="AGS17" s="117"/>
      <c r="AGT17" s="117"/>
      <c r="AGU17" s="117"/>
      <c r="AGV17" s="117"/>
      <c r="AGW17" s="117"/>
      <c r="AGX17" s="117"/>
      <c r="AGY17" s="117"/>
      <c r="AGZ17" s="117"/>
      <c r="AHA17" s="117"/>
      <c r="AHB17" s="117"/>
      <c r="AHC17" s="117"/>
      <c r="AHD17" s="117"/>
      <c r="AHE17" s="117"/>
      <c r="AHF17" s="117"/>
      <c r="AHG17" s="117"/>
      <c r="AHH17" s="117"/>
      <c r="AHI17" s="117"/>
      <c r="AHJ17" s="117"/>
      <c r="AHK17" s="117"/>
      <c r="AHL17" s="117"/>
      <c r="AHM17" s="117"/>
      <c r="AHN17" s="117"/>
      <c r="AHO17" s="117"/>
      <c r="AHP17" s="117"/>
      <c r="AHQ17" s="117"/>
      <c r="AHR17" s="117"/>
      <c r="AHS17" s="117"/>
      <c r="AHT17" s="117"/>
      <c r="AHU17" s="117"/>
      <c r="AHV17" s="117"/>
      <c r="AHW17" s="117"/>
      <c r="AHX17" s="117"/>
      <c r="AHY17" s="117"/>
      <c r="AHZ17" s="117"/>
      <c r="AIA17" s="117"/>
      <c r="AIB17" s="117"/>
      <c r="AIC17" s="117"/>
      <c r="AID17" s="117"/>
      <c r="AIE17" s="117"/>
      <c r="AIF17" s="117"/>
      <c r="AIG17" s="117"/>
      <c r="AIH17" s="117"/>
      <c r="AII17" s="117"/>
      <c r="AIJ17" s="117"/>
      <c r="AIK17" s="117"/>
      <c r="AIL17" s="117"/>
      <c r="AIM17" s="117"/>
      <c r="AIN17" s="117"/>
      <c r="AIO17" s="117"/>
      <c r="AIP17" s="117"/>
      <c r="AIQ17" s="117"/>
      <c r="AIR17" s="117"/>
      <c r="AIS17" s="117"/>
      <c r="AIT17" s="117"/>
      <c r="AIU17" s="117"/>
      <c r="AIV17" s="117"/>
      <c r="AIW17" s="117"/>
      <c r="AIX17" s="117"/>
      <c r="AIY17" s="117"/>
      <c r="AIZ17" s="117"/>
      <c r="AJA17" s="117"/>
      <c r="AJB17" s="117"/>
      <c r="AJC17" s="117"/>
      <c r="AJD17" s="117"/>
      <c r="AJE17" s="117"/>
      <c r="AJF17" s="117"/>
      <c r="AJG17" s="117"/>
      <c r="AJH17" s="117"/>
      <c r="AJI17" s="117"/>
      <c r="AJJ17" s="117"/>
      <c r="AJK17" s="117"/>
      <c r="AJL17" s="117"/>
      <c r="AJM17" s="117"/>
      <c r="AJN17" s="117"/>
      <c r="AJO17" s="117"/>
      <c r="AJP17" s="117"/>
      <c r="AJQ17" s="117"/>
      <c r="AJR17" s="117"/>
      <c r="AJS17" s="117"/>
      <c r="AJT17" s="117"/>
      <c r="AJU17" s="117"/>
      <c r="AJV17" s="117"/>
      <c r="AJW17" s="117"/>
      <c r="AJX17" s="117"/>
      <c r="AJY17" s="117"/>
      <c r="AJZ17" s="117"/>
      <c r="AKA17" s="117"/>
      <c r="AKB17" s="117"/>
      <c r="AKC17" s="117"/>
      <c r="AKD17" s="117"/>
      <c r="AKE17" s="117"/>
      <c r="AKF17" s="117"/>
      <c r="AKG17" s="117"/>
      <c r="AKH17" s="117"/>
      <c r="AKI17" s="117"/>
      <c r="AKJ17" s="117"/>
      <c r="AKK17" s="117"/>
      <c r="AKL17" s="117"/>
      <c r="AKM17" s="117"/>
      <c r="AKN17" s="117"/>
      <c r="AKO17" s="117"/>
      <c r="AKP17" s="117"/>
      <c r="AKQ17" s="117"/>
      <c r="AKR17" s="117"/>
      <c r="AKS17" s="117"/>
      <c r="AKT17" s="117"/>
      <c r="AKU17" s="117"/>
      <c r="AKV17" s="117"/>
      <c r="AKW17" s="117"/>
      <c r="AKX17" s="117"/>
      <c r="AKY17" s="117"/>
      <c r="AKZ17" s="117"/>
      <c r="ALA17" s="117"/>
      <c r="ALB17" s="117"/>
      <c r="ALC17" s="117"/>
      <c r="ALD17" s="117"/>
      <c r="ALE17" s="117"/>
      <c r="ALF17" s="117"/>
      <c r="ALG17" s="117"/>
      <c r="ALH17" s="117"/>
      <c r="ALI17" s="117"/>
      <c r="ALJ17" s="117"/>
      <c r="ALK17" s="117"/>
      <c r="ALL17" s="117"/>
      <c r="ALM17" s="117"/>
      <c r="ALN17" s="117"/>
      <c r="ALO17" s="117"/>
      <c r="ALP17" s="117"/>
      <c r="ALQ17" s="117"/>
      <c r="ALR17" s="117"/>
      <c r="ALS17" s="117"/>
      <c r="ALT17" s="117"/>
      <c r="ALU17" s="117"/>
      <c r="ALV17" s="117"/>
      <c r="ALW17" s="117"/>
      <c r="ALX17" s="117"/>
      <c r="ALY17" s="117"/>
      <c r="ALZ17" s="117"/>
      <c r="AMA17" s="117"/>
      <c r="AMB17" s="117"/>
      <c r="AMC17" s="117"/>
      <c r="AMD17" s="117"/>
      <c r="AME17" s="117"/>
      <c r="AMF17" s="117"/>
      <c r="AMG17" s="117"/>
      <c r="AMH17" s="117"/>
      <c r="AMI17" s="117"/>
      <c r="AMJ17" s="117"/>
      <c r="AMK17" s="117"/>
      <c r="AML17" s="117"/>
      <c r="AMM17" s="117"/>
      <c r="AMN17" s="117"/>
      <c r="AMO17" s="117"/>
      <c r="AMP17" s="117"/>
      <c r="AMQ17" s="117"/>
      <c r="AMR17" s="117"/>
      <c r="AMS17" s="117"/>
      <c r="AMT17" s="117"/>
      <c r="AMU17" s="117"/>
      <c r="AMV17" s="117"/>
      <c r="AMW17" s="117"/>
      <c r="AMX17" s="117"/>
      <c r="AMY17" s="117"/>
      <c r="AMZ17" s="117"/>
      <c r="ANA17" s="117"/>
      <c r="ANB17" s="117"/>
      <c r="ANC17" s="117"/>
      <c r="AND17" s="117"/>
      <c r="ANE17" s="117"/>
      <c r="ANF17" s="117"/>
      <c r="ANG17" s="117"/>
      <c r="ANH17" s="117"/>
      <c r="ANI17" s="117"/>
      <c r="ANJ17" s="117"/>
      <c r="ANK17" s="117"/>
      <c r="ANL17" s="117"/>
      <c r="ANM17" s="117"/>
      <c r="ANN17" s="117"/>
      <c r="ANO17" s="117"/>
      <c r="ANP17" s="117"/>
      <c r="ANQ17" s="117"/>
      <c r="ANR17" s="117"/>
      <c r="ANS17" s="117"/>
      <c r="ANT17" s="117"/>
      <c r="ANU17" s="117"/>
      <c r="ANV17" s="117"/>
      <c r="ANW17" s="117"/>
      <c r="ANX17" s="117"/>
      <c r="ANY17" s="117"/>
      <c r="ANZ17" s="117"/>
      <c r="AOA17" s="117"/>
      <c r="AOB17" s="117"/>
      <c r="AOC17" s="117"/>
      <c r="AOD17" s="117"/>
      <c r="AOE17" s="117"/>
      <c r="AOF17" s="117"/>
      <c r="AOG17" s="117"/>
      <c r="AOH17" s="117"/>
      <c r="AOI17" s="117"/>
      <c r="AOJ17" s="117"/>
      <c r="AOK17" s="117"/>
      <c r="AOL17" s="117"/>
      <c r="AOM17" s="117"/>
      <c r="AON17" s="117"/>
      <c r="AOO17" s="117"/>
      <c r="AOP17" s="117"/>
      <c r="AOQ17" s="117"/>
      <c r="AOR17" s="117"/>
      <c r="AOS17" s="117"/>
      <c r="AOT17" s="117"/>
      <c r="AOU17" s="117"/>
      <c r="AOV17" s="117"/>
      <c r="AOW17" s="117"/>
      <c r="AOX17" s="117"/>
      <c r="AOY17" s="117"/>
      <c r="AOZ17" s="117"/>
      <c r="APA17" s="117"/>
      <c r="APB17" s="117"/>
      <c r="APC17" s="117"/>
      <c r="APD17" s="117"/>
      <c r="APE17" s="117"/>
      <c r="APF17" s="117"/>
      <c r="APG17" s="117"/>
      <c r="APH17" s="117"/>
      <c r="API17" s="117"/>
      <c r="APJ17" s="117"/>
      <c r="APK17" s="117"/>
      <c r="APL17" s="117"/>
      <c r="APM17" s="117"/>
      <c r="APN17" s="117"/>
      <c r="APO17" s="117"/>
      <c r="APP17" s="117"/>
      <c r="APQ17" s="117"/>
      <c r="APR17" s="117"/>
      <c r="APS17" s="117"/>
      <c r="APT17" s="117"/>
      <c r="APU17" s="117"/>
      <c r="APV17" s="117"/>
      <c r="APW17" s="117"/>
      <c r="APX17" s="117"/>
      <c r="APY17" s="117"/>
      <c r="APZ17" s="117"/>
      <c r="AQA17" s="117"/>
      <c r="AQB17" s="117"/>
      <c r="AQC17" s="117"/>
      <c r="AQD17" s="117"/>
      <c r="AQE17" s="117"/>
      <c r="AQF17" s="117"/>
      <c r="AQG17" s="117"/>
      <c r="AQH17" s="117"/>
      <c r="AQI17" s="117"/>
      <c r="AQJ17" s="117"/>
      <c r="AQK17" s="117"/>
      <c r="AQL17" s="117"/>
      <c r="AQM17" s="117"/>
      <c r="AQN17" s="117"/>
      <c r="AQO17" s="117"/>
      <c r="AQP17" s="117"/>
      <c r="AQQ17" s="117"/>
      <c r="AQR17" s="117"/>
      <c r="AQS17" s="117"/>
      <c r="AQT17" s="117"/>
      <c r="AQU17" s="117"/>
      <c r="AQV17" s="117"/>
      <c r="AQW17" s="117"/>
      <c r="AQX17" s="117"/>
      <c r="AQY17" s="117"/>
      <c r="AQZ17" s="117"/>
      <c r="ARA17" s="117"/>
      <c r="ARB17" s="117"/>
      <c r="ARC17" s="117"/>
      <c r="ARD17" s="117"/>
      <c r="ARE17" s="117"/>
      <c r="ARF17" s="117"/>
      <c r="ARG17" s="117"/>
      <c r="ARH17" s="117"/>
      <c r="ARI17" s="117"/>
      <c r="ARJ17" s="117"/>
      <c r="ARK17" s="117"/>
      <c r="ARL17" s="117"/>
      <c r="ARM17" s="117"/>
      <c r="ARN17" s="117"/>
      <c r="ARO17" s="117"/>
      <c r="ARP17" s="117"/>
      <c r="ARQ17" s="117"/>
      <c r="ARR17" s="117"/>
      <c r="ARS17" s="117"/>
      <c r="ART17" s="117"/>
      <c r="ARU17" s="117"/>
      <c r="ARV17" s="117"/>
      <c r="ARW17" s="117"/>
      <c r="ARX17" s="117"/>
      <c r="ARY17" s="117"/>
      <c r="ARZ17" s="117"/>
      <c r="ASA17" s="117"/>
      <c r="ASB17" s="117"/>
      <c r="ASC17" s="117"/>
      <c r="ASD17" s="117"/>
      <c r="ASE17" s="117"/>
      <c r="ASF17" s="117"/>
      <c r="ASG17" s="117"/>
      <c r="ASH17" s="117"/>
      <c r="ASI17" s="117"/>
      <c r="ASJ17" s="117"/>
      <c r="ASK17" s="117"/>
      <c r="ASL17" s="117"/>
      <c r="ASM17" s="117"/>
      <c r="ASN17" s="117"/>
      <c r="ASO17" s="117"/>
      <c r="ASP17" s="117"/>
      <c r="ASQ17" s="117"/>
      <c r="ASR17" s="117"/>
      <c r="ASS17" s="117"/>
      <c r="AST17" s="117"/>
      <c r="ASU17" s="117"/>
      <c r="ASV17" s="117"/>
      <c r="ASW17" s="117"/>
      <c r="ASX17" s="117"/>
      <c r="ASY17" s="117"/>
      <c r="ASZ17" s="117"/>
      <c r="ATA17" s="117"/>
      <c r="ATB17" s="117"/>
      <c r="ATC17" s="117"/>
      <c r="ATD17" s="117"/>
      <c r="ATE17" s="117"/>
      <c r="ATF17" s="117"/>
      <c r="ATG17" s="117"/>
      <c r="ATH17" s="117"/>
      <c r="ATI17" s="117"/>
      <c r="ATJ17" s="117"/>
      <c r="ATK17" s="117"/>
      <c r="ATL17" s="117"/>
      <c r="ATM17" s="117"/>
      <c r="ATN17" s="117"/>
      <c r="ATO17" s="117"/>
      <c r="ATP17" s="117"/>
      <c r="ATQ17" s="117"/>
      <c r="ATR17" s="117"/>
      <c r="ATS17" s="117"/>
      <c r="ATT17" s="117"/>
      <c r="ATU17" s="117"/>
      <c r="ATV17" s="117"/>
      <c r="ATW17" s="117"/>
      <c r="ATX17" s="117"/>
      <c r="ATY17" s="117"/>
      <c r="ATZ17" s="117"/>
      <c r="AUA17" s="117"/>
      <c r="AUB17" s="117"/>
      <c r="AUC17" s="117"/>
      <c r="AUD17" s="117"/>
      <c r="AUE17" s="117"/>
      <c r="AUF17" s="117"/>
      <c r="AUG17" s="117"/>
      <c r="AUH17" s="117"/>
      <c r="AUI17" s="117"/>
      <c r="AUJ17" s="117"/>
      <c r="AUK17" s="117"/>
      <c r="AUL17" s="117"/>
      <c r="AUM17" s="117"/>
      <c r="AUN17" s="117"/>
      <c r="AUO17" s="117"/>
      <c r="AUP17" s="117"/>
      <c r="AUQ17" s="117"/>
      <c r="AUR17" s="117"/>
      <c r="AUS17" s="117"/>
      <c r="AUT17" s="117"/>
      <c r="AUU17" s="117"/>
      <c r="AUV17" s="117"/>
      <c r="AUW17" s="117"/>
      <c r="AUX17" s="117"/>
      <c r="AUY17" s="117"/>
      <c r="AUZ17" s="117"/>
      <c r="AVA17" s="117"/>
      <c r="AVB17" s="117"/>
      <c r="AVC17" s="117"/>
      <c r="AVD17" s="117"/>
      <c r="AVE17" s="117"/>
      <c r="AVF17" s="117"/>
      <c r="AVG17" s="117"/>
      <c r="AVH17" s="117"/>
      <c r="AVI17" s="117"/>
      <c r="AVJ17" s="117"/>
      <c r="AVK17" s="117"/>
      <c r="AVL17" s="117"/>
      <c r="AVM17" s="117"/>
      <c r="AVN17" s="117"/>
      <c r="AVO17" s="117"/>
      <c r="AVP17" s="117"/>
      <c r="AVQ17" s="117"/>
      <c r="AVR17" s="117"/>
      <c r="AVS17" s="117"/>
      <c r="AVT17" s="117"/>
      <c r="AVU17" s="117"/>
      <c r="AVV17" s="117"/>
      <c r="AVW17" s="117"/>
      <c r="AVX17" s="117"/>
      <c r="AVY17" s="117"/>
      <c r="AVZ17" s="117"/>
      <c r="AWA17" s="117"/>
      <c r="AWB17" s="117"/>
      <c r="AWC17" s="117"/>
      <c r="AWD17" s="117"/>
      <c r="AWE17" s="117"/>
      <c r="AWF17" s="117"/>
      <c r="AWG17" s="117"/>
      <c r="AWH17" s="117"/>
      <c r="AWI17" s="117"/>
      <c r="AWJ17" s="117"/>
      <c r="AWK17" s="117"/>
      <c r="AWL17" s="117"/>
      <c r="AWM17" s="117"/>
      <c r="AWN17" s="117"/>
      <c r="AWO17" s="117"/>
      <c r="AWP17" s="117"/>
      <c r="AWQ17" s="117"/>
      <c r="AWR17" s="117"/>
      <c r="AWS17" s="117"/>
      <c r="AWT17" s="117"/>
      <c r="AWU17" s="117"/>
      <c r="AWV17" s="117"/>
      <c r="AWW17" s="117"/>
      <c r="AWX17" s="117"/>
      <c r="AWY17" s="117"/>
      <c r="AWZ17" s="117"/>
      <c r="AXA17" s="117"/>
      <c r="AXB17" s="117"/>
      <c r="AXC17" s="117"/>
      <c r="AXD17" s="117"/>
      <c r="AXE17" s="117"/>
      <c r="AXF17" s="117"/>
      <c r="AXG17" s="117"/>
      <c r="AXH17" s="117"/>
      <c r="AXI17" s="117"/>
      <c r="AXJ17" s="117"/>
      <c r="AXK17" s="117"/>
      <c r="AXL17" s="117"/>
      <c r="AXM17" s="117"/>
      <c r="AXN17" s="117"/>
      <c r="AXO17" s="117"/>
      <c r="AXP17" s="117"/>
      <c r="AXQ17" s="117"/>
      <c r="AXR17" s="117"/>
      <c r="AXS17" s="117"/>
      <c r="AXT17" s="117"/>
      <c r="AXU17" s="117"/>
      <c r="AXV17" s="117"/>
      <c r="AXW17" s="117"/>
      <c r="AXX17" s="117"/>
      <c r="AXY17" s="117"/>
      <c r="AXZ17" s="117"/>
      <c r="AYA17" s="117"/>
      <c r="AYB17" s="117"/>
      <c r="AYC17" s="117"/>
      <c r="AYD17" s="117"/>
      <c r="AYE17" s="117"/>
      <c r="AYF17" s="117"/>
      <c r="AYG17" s="117"/>
      <c r="AYH17" s="117"/>
      <c r="AYI17" s="117"/>
      <c r="AYJ17" s="117"/>
      <c r="AYK17" s="117"/>
      <c r="AYL17" s="117"/>
      <c r="AYM17" s="117"/>
      <c r="AYN17" s="117"/>
      <c r="AYO17" s="117"/>
      <c r="AYP17" s="117"/>
      <c r="AYQ17" s="117"/>
      <c r="AYR17" s="117"/>
      <c r="AYS17" s="117"/>
      <c r="AYT17" s="117"/>
      <c r="AYU17" s="117"/>
      <c r="AYV17" s="117"/>
      <c r="AYW17" s="117"/>
      <c r="AYX17" s="117"/>
      <c r="AYY17" s="117"/>
      <c r="AYZ17" s="117"/>
      <c r="AZA17" s="117"/>
      <c r="AZB17" s="117"/>
      <c r="AZC17" s="117"/>
      <c r="AZD17" s="117"/>
      <c r="AZE17" s="117"/>
      <c r="AZF17" s="117"/>
      <c r="AZG17" s="117"/>
      <c r="AZH17" s="117"/>
      <c r="AZI17" s="117"/>
      <c r="AZJ17" s="117"/>
      <c r="AZK17" s="117"/>
      <c r="AZL17" s="117"/>
      <c r="AZM17" s="117"/>
      <c r="AZN17" s="117"/>
      <c r="AZO17" s="117"/>
      <c r="AZP17" s="117"/>
      <c r="AZQ17" s="117"/>
      <c r="AZR17" s="117"/>
      <c r="AZS17" s="117"/>
      <c r="AZT17" s="117"/>
      <c r="AZU17" s="117"/>
      <c r="AZV17" s="117"/>
      <c r="AZW17" s="117"/>
      <c r="AZX17" s="117"/>
      <c r="AZY17" s="117"/>
      <c r="AZZ17" s="117"/>
      <c r="BAA17" s="117"/>
      <c r="BAB17" s="117"/>
      <c r="BAC17" s="117"/>
      <c r="BAD17" s="117"/>
      <c r="BAE17" s="117"/>
      <c r="BAF17" s="117"/>
      <c r="BAG17" s="117"/>
      <c r="BAH17" s="117"/>
      <c r="BAI17" s="117"/>
      <c r="BAJ17" s="117"/>
      <c r="BAK17" s="117"/>
      <c r="BAL17" s="117"/>
      <c r="BAM17" s="117"/>
      <c r="BAN17" s="117"/>
      <c r="BAO17" s="117"/>
      <c r="BAP17" s="117"/>
      <c r="BAQ17" s="117"/>
      <c r="BAR17" s="117"/>
      <c r="BAS17" s="117"/>
      <c r="BAT17" s="117"/>
      <c r="BAU17" s="117"/>
      <c r="BAV17" s="117"/>
      <c r="BAW17" s="117"/>
      <c r="BAX17" s="117"/>
      <c r="BAY17" s="117"/>
      <c r="BAZ17" s="117"/>
      <c r="BBA17" s="117"/>
      <c r="BBB17" s="117"/>
      <c r="BBC17" s="117"/>
      <c r="BBD17" s="117"/>
    </row>
    <row r="18" spans="1:1408" s="115" customFormat="1" ht="34.5" customHeight="1" x14ac:dyDescent="0.3">
      <c r="A18" s="187" t="s">
        <v>18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9"/>
      <c r="AK18" s="116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7"/>
      <c r="FH18" s="117"/>
      <c r="FI18" s="117"/>
      <c r="FJ18" s="117"/>
      <c r="FK18" s="117"/>
      <c r="FL18" s="117"/>
      <c r="FM18" s="117"/>
      <c r="FN18" s="117"/>
      <c r="FO18" s="117"/>
      <c r="FP18" s="117"/>
      <c r="FQ18" s="117"/>
      <c r="FR18" s="117"/>
      <c r="FS18" s="117"/>
      <c r="FT18" s="117"/>
      <c r="FU18" s="117"/>
      <c r="FV18" s="117"/>
      <c r="FW18" s="117"/>
      <c r="FX18" s="117"/>
      <c r="FY18" s="117"/>
      <c r="FZ18" s="117"/>
      <c r="GA18" s="117"/>
      <c r="GB18" s="117"/>
      <c r="GC18" s="117"/>
      <c r="GD18" s="117"/>
      <c r="GE18" s="117"/>
      <c r="GF18" s="117"/>
      <c r="GG18" s="117"/>
      <c r="GH18" s="117"/>
      <c r="GI18" s="117"/>
      <c r="GJ18" s="117"/>
      <c r="GK18" s="117"/>
      <c r="GL18" s="117"/>
      <c r="GM18" s="117"/>
      <c r="GN18" s="117"/>
      <c r="GO18" s="117"/>
      <c r="GP18" s="117"/>
      <c r="GQ18" s="117"/>
      <c r="GR18" s="117"/>
      <c r="GS18" s="117"/>
      <c r="GT18" s="117"/>
      <c r="GU18" s="117"/>
      <c r="GV18" s="117"/>
      <c r="GW18" s="117"/>
      <c r="GX18" s="117"/>
      <c r="GY18" s="117"/>
      <c r="GZ18" s="117"/>
      <c r="HA18" s="117"/>
      <c r="HB18" s="117"/>
      <c r="HC18" s="117"/>
      <c r="HD18" s="117"/>
      <c r="HE18" s="117"/>
      <c r="HF18" s="117"/>
      <c r="HG18" s="117"/>
      <c r="HH18" s="117"/>
      <c r="HI18" s="117"/>
      <c r="HJ18" s="117"/>
      <c r="HK18" s="117"/>
      <c r="HL18" s="117"/>
      <c r="HM18" s="117"/>
      <c r="HN18" s="117"/>
      <c r="HO18" s="117"/>
      <c r="HP18" s="117"/>
      <c r="HQ18" s="117"/>
      <c r="HR18" s="117"/>
      <c r="HS18" s="117"/>
      <c r="HT18" s="117"/>
      <c r="HU18" s="117"/>
      <c r="HV18" s="117"/>
      <c r="HW18" s="117"/>
      <c r="HX18" s="117"/>
      <c r="HY18" s="117"/>
      <c r="HZ18" s="117"/>
      <c r="IA18" s="117"/>
      <c r="IB18" s="117"/>
      <c r="IC18" s="117"/>
      <c r="ID18" s="117"/>
      <c r="IE18" s="117"/>
      <c r="IF18" s="117"/>
      <c r="IG18" s="117"/>
      <c r="IH18" s="117"/>
      <c r="II18" s="117"/>
      <c r="IJ18" s="117"/>
      <c r="IK18" s="117"/>
      <c r="IL18" s="117"/>
      <c r="IM18" s="117"/>
      <c r="IN18" s="117"/>
      <c r="IO18" s="117"/>
      <c r="IP18" s="117"/>
      <c r="IQ18" s="117"/>
      <c r="IR18" s="117"/>
      <c r="IS18" s="117"/>
      <c r="IT18" s="117"/>
      <c r="IU18" s="117"/>
      <c r="IV18" s="117"/>
      <c r="IW18" s="117"/>
      <c r="IX18" s="117"/>
      <c r="IY18" s="117"/>
      <c r="IZ18" s="117"/>
      <c r="JA18" s="117"/>
      <c r="JB18" s="117"/>
      <c r="JC18" s="117"/>
      <c r="JD18" s="117"/>
      <c r="JE18" s="117"/>
      <c r="JF18" s="117"/>
      <c r="JG18" s="117"/>
      <c r="JH18" s="117"/>
      <c r="JI18" s="117"/>
      <c r="JJ18" s="117"/>
      <c r="JK18" s="117"/>
      <c r="JL18" s="117"/>
      <c r="JM18" s="117"/>
      <c r="JN18" s="117"/>
      <c r="JO18" s="117"/>
      <c r="JP18" s="117"/>
      <c r="JQ18" s="117"/>
      <c r="JR18" s="117"/>
      <c r="JS18" s="117"/>
      <c r="JT18" s="117"/>
      <c r="JU18" s="117"/>
      <c r="JV18" s="117"/>
      <c r="JW18" s="117"/>
      <c r="JX18" s="117"/>
      <c r="JY18" s="117"/>
      <c r="JZ18" s="117"/>
      <c r="KA18" s="117"/>
      <c r="KB18" s="117"/>
      <c r="KC18" s="117"/>
      <c r="KD18" s="117"/>
      <c r="KE18" s="117"/>
      <c r="KF18" s="117"/>
      <c r="KG18" s="117"/>
      <c r="KH18" s="117"/>
      <c r="KI18" s="117"/>
      <c r="KJ18" s="117"/>
      <c r="KK18" s="117"/>
      <c r="KL18" s="117"/>
      <c r="KM18" s="117"/>
      <c r="KN18" s="117"/>
      <c r="KO18" s="117"/>
      <c r="KP18" s="117"/>
      <c r="KQ18" s="117"/>
      <c r="KR18" s="117"/>
      <c r="KS18" s="117"/>
      <c r="KT18" s="117"/>
      <c r="KU18" s="117"/>
      <c r="KV18" s="117"/>
      <c r="KW18" s="117"/>
      <c r="KX18" s="117"/>
      <c r="KY18" s="117"/>
      <c r="KZ18" s="117"/>
      <c r="LA18" s="117"/>
      <c r="LB18" s="117"/>
      <c r="LC18" s="117"/>
      <c r="LD18" s="117"/>
      <c r="LE18" s="117"/>
      <c r="LF18" s="117"/>
      <c r="LG18" s="117"/>
      <c r="LH18" s="117"/>
      <c r="LI18" s="117"/>
      <c r="LJ18" s="117"/>
      <c r="LK18" s="117"/>
      <c r="LL18" s="117"/>
      <c r="LM18" s="117"/>
      <c r="LN18" s="117"/>
      <c r="LO18" s="117"/>
      <c r="LP18" s="117"/>
      <c r="LQ18" s="117"/>
      <c r="LR18" s="117"/>
      <c r="LS18" s="117"/>
      <c r="LT18" s="117"/>
      <c r="LU18" s="117"/>
      <c r="LV18" s="117"/>
      <c r="LW18" s="117"/>
      <c r="LX18" s="117"/>
      <c r="LY18" s="117"/>
      <c r="LZ18" s="117"/>
      <c r="MA18" s="117"/>
      <c r="MB18" s="117"/>
      <c r="MC18" s="117"/>
      <c r="MD18" s="117"/>
      <c r="ME18" s="117"/>
      <c r="MF18" s="117"/>
      <c r="MG18" s="117"/>
      <c r="MH18" s="117"/>
      <c r="MI18" s="117"/>
      <c r="MJ18" s="117"/>
      <c r="MK18" s="117"/>
      <c r="ML18" s="117"/>
      <c r="MM18" s="117"/>
      <c r="MN18" s="117"/>
      <c r="MO18" s="117"/>
      <c r="MP18" s="117"/>
      <c r="MQ18" s="117"/>
      <c r="MR18" s="117"/>
      <c r="MS18" s="117"/>
      <c r="MT18" s="117"/>
      <c r="MU18" s="117"/>
      <c r="MV18" s="117"/>
      <c r="MW18" s="117"/>
      <c r="MX18" s="117"/>
      <c r="MY18" s="117"/>
      <c r="MZ18" s="117"/>
      <c r="NA18" s="117"/>
      <c r="NB18" s="117"/>
      <c r="NC18" s="117"/>
      <c r="ND18" s="117"/>
      <c r="NE18" s="117"/>
      <c r="NF18" s="117"/>
      <c r="NG18" s="117"/>
      <c r="NH18" s="117"/>
      <c r="NI18" s="117"/>
      <c r="NJ18" s="117"/>
      <c r="NK18" s="117"/>
      <c r="NL18" s="117"/>
      <c r="NM18" s="117"/>
      <c r="NN18" s="117"/>
      <c r="NO18" s="117"/>
      <c r="NP18" s="117"/>
      <c r="NQ18" s="117"/>
      <c r="NR18" s="117"/>
      <c r="NS18" s="117"/>
      <c r="NT18" s="117"/>
      <c r="NU18" s="117"/>
      <c r="NV18" s="117"/>
      <c r="NW18" s="117"/>
      <c r="NX18" s="117"/>
      <c r="NY18" s="117"/>
      <c r="NZ18" s="117"/>
      <c r="OA18" s="117"/>
      <c r="OB18" s="117"/>
      <c r="OC18" s="117"/>
      <c r="OD18" s="117"/>
      <c r="OE18" s="117"/>
      <c r="OF18" s="117"/>
      <c r="OG18" s="117"/>
      <c r="OH18" s="117"/>
      <c r="OI18" s="117"/>
      <c r="OJ18" s="117"/>
      <c r="OK18" s="117"/>
      <c r="OL18" s="117"/>
      <c r="OM18" s="117"/>
      <c r="ON18" s="117"/>
      <c r="OO18" s="117"/>
      <c r="OP18" s="117"/>
      <c r="OQ18" s="117"/>
      <c r="OR18" s="117"/>
      <c r="OS18" s="117"/>
      <c r="OT18" s="117"/>
      <c r="OU18" s="117"/>
      <c r="OV18" s="117"/>
      <c r="OW18" s="117"/>
      <c r="OX18" s="117"/>
      <c r="OY18" s="117"/>
      <c r="OZ18" s="117"/>
      <c r="PA18" s="117"/>
      <c r="PB18" s="117"/>
      <c r="PC18" s="117"/>
      <c r="PD18" s="117"/>
      <c r="PE18" s="117"/>
      <c r="PF18" s="117"/>
      <c r="PG18" s="117"/>
      <c r="PH18" s="117"/>
      <c r="PI18" s="117"/>
      <c r="PJ18" s="117"/>
      <c r="PK18" s="117"/>
      <c r="PL18" s="117"/>
      <c r="PM18" s="117"/>
      <c r="PN18" s="117"/>
      <c r="PO18" s="117"/>
      <c r="PP18" s="117"/>
      <c r="PQ18" s="117"/>
      <c r="PR18" s="117"/>
      <c r="PS18" s="117"/>
      <c r="PT18" s="117"/>
      <c r="PU18" s="117"/>
      <c r="PV18" s="117"/>
      <c r="PW18" s="117"/>
      <c r="PX18" s="117"/>
      <c r="PY18" s="117"/>
      <c r="PZ18" s="117"/>
      <c r="QA18" s="117"/>
      <c r="QB18" s="117"/>
      <c r="QC18" s="117"/>
      <c r="QD18" s="117"/>
      <c r="QE18" s="117"/>
      <c r="QF18" s="117"/>
      <c r="QG18" s="117"/>
      <c r="QH18" s="117"/>
      <c r="QI18" s="117"/>
      <c r="QJ18" s="117"/>
      <c r="QK18" s="117"/>
      <c r="QL18" s="117"/>
      <c r="QM18" s="117"/>
      <c r="QN18" s="117"/>
      <c r="QO18" s="117"/>
      <c r="QP18" s="117"/>
      <c r="QQ18" s="117"/>
      <c r="QR18" s="117"/>
      <c r="QS18" s="117"/>
      <c r="QT18" s="117"/>
      <c r="QU18" s="117"/>
      <c r="QV18" s="117"/>
      <c r="QW18" s="117"/>
      <c r="QX18" s="117"/>
      <c r="QY18" s="117"/>
      <c r="QZ18" s="117"/>
      <c r="RA18" s="117"/>
      <c r="RB18" s="117"/>
      <c r="RC18" s="117"/>
      <c r="RD18" s="117"/>
      <c r="RE18" s="117"/>
      <c r="RF18" s="117"/>
      <c r="RG18" s="117"/>
      <c r="RH18" s="117"/>
      <c r="RI18" s="117"/>
      <c r="RJ18" s="117"/>
      <c r="RK18" s="117"/>
      <c r="RL18" s="117"/>
      <c r="RM18" s="117"/>
      <c r="RN18" s="117"/>
      <c r="RO18" s="117"/>
      <c r="RP18" s="117"/>
      <c r="RQ18" s="117"/>
      <c r="RR18" s="117"/>
      <c r="RS18" s="117"/>
      <c r="RT18" s="117"/>
      <c r="RU18" s="117"/>
      <c r="RV18" s="117"/>
      <c r="RW18" s="117"/>
      <c r="RX18" s="117"/>
      <c r="RY18" s="117"/>
      <c r="RZ18" s="117"/>
      <c r="SA18" s="117"/>
      <c r="SB18" s="117"/>
      <c r="SC18" s="117"/>
      <c r="SD18" s="117"/>
      <c r="SE18" s="117"/>
      <c r="SF18" s="117"/>
      <c r="SG18" s="117"/>
      <c r="SH18" s="117"/>
      <c r="SI18" s="117"/>
      <c r="SJ18" s="117"/>
      <c r="SK18" s="117"/>
      <c r="SL18" s="117"/>
      <c r="SM18" s="117"/>
      <c r="SN18" s="117"/>
      <c r="SO18" s="117"/>
      <c r="SP18" s="117"/>
      <c r="SQ18" s="117"/>
      <c r="SR18" s="117"/>
      <c r="SS18" s="117"/>
      <c r="ST18" s="117"/>
      <c r="SU18" s="117"/>
      <c r="SV18" s="117"/>
      <c r="SW18" s="117"/>
      <c r="SX18" s="117"/>
      <c r="SY18" s="117"/>
      <c r="SZ18" s="117"/>
      <c r="TA18" s="117"/>
      <c r="TB18" s="117"/>
      <c r="TC18" s="117"/>
      <c r="TD18" s="117"/>
      <c r="TE18" s="117"/>
      <c r="TF18" s="117"/>
      <c r="TG18" s="117"/>
      <c r="TH18" s="117"/>
      <c r="TI18" s="117"/>
      <c r="TJ18" s="117"/>
      <c r="TK18" s="117"/>
      <c r="TL18" s="117"/>
      <c r="TM18" s="117"/>
      <c r="TN18" s="117"/>
      <c r="TO18" s="117"/>
      <c r="TP18" s="117"/>
      <c r="TQ18" s="117"/>
      <c r="TR18" s="117"/>
      <c r="TS18" s="117"/>
      <c r="TT18" s="117"/>
      <c r="TU18" s="117"/>
      <c r="TV18" s="117"/>
      <c r="TW18" s="117"/>
      <c r="TX18" s="117"/>
      <c r="TY18" s="117"/>
      <c r="TZ18" s="117"/>
      <c r="UA18" s="117"/>
      <c r="UB18" s="117"/>
      <c r="UC18" s="117"/>
      <c r="UD18" s="117"/>
      <c r="UE18" s="117"/>
      <c r="UF18" s="117"/>
      <c r="UG18" s="117"/>
      <c r="UH18" s="117"/>
      <c r="UI18" s="117"/>
      <c r="UJ18" s="117"/>
      <c r="UK18" s="117"/>
      <c r="UL18" s="117"/>
      <c r="UM18" s="117"/>
      <c r="UN18" s="117"/>
      <c r="UO18" s="117"/>
      <c r="UP18" s="117"/>
      <c r="UQ18" s="117"/>
      <c r="UR18" s="117"/>
      <c r="US18" s="117"/>
      <c r="UT18" s="117"/>
      <c r="UU18" s="117"/>
      <c r="UV18" s="117"/>
      <c r="UW18" s="117"/>
      <c r="UX18" s="117"/>
      <c r="UY18" s="117"/>
      <c r="UZ18" s="117"/>
      <c r="VA18" s="117"/>
      <c r="VB18" s="117"/>
      <c r="VC18" s="117"/>
      <c r="VD18" s="117"/>
      <c r="VE18" s="117"/>
      <c r="VF18" s="117"/>
      <c r="VG18" s="117"/>
      <c r="VH18" s="117"/>
      <c r="VI18" s="117"/>
      <c r="VJ18" s="117"/>
      <c r="VK18" s="117"/>
      <c r="VL18" s="117"/>
      <c r="VM18" s="117"/>
      <c r="VN18" s="117"/>
      <c r="VO18" s="117"/>
      <c r="VP18" s="117"/>
      <c r="VQ18" s="117"/>
      <c r="VR18" s="117"/>
      <c r="VS18" s="117"/>
      <c r="VT18" s="117"/>
      <c r="VU18" s="117"/>
      <c r="VV18" s="117"/>
      <c r="VW18" s="117"/>
      <c r="VX18" s="117"/>
      <c r="VY18" s="117"/>
      <c r="VZ18" s="117"/>
      <c r="WA18" s="117"/>
      <c r="WB18" s="117"/>
      <c r="WC18" s="117"/>
      <c r="WD18" s="117"/>
      <c r="WE18" s="117"/>
      <c r="WF18" s="117"/>
      <c r="WG18" s="117"/>
      <c r="WH18" s="117"/>
      <c r="WI18" s="117"/>
      <c r="WJ18" s="117"/>
      <c r="WK18" s="117"/>
      <c r="WL18" s="117"/>
      <c r="WM18" s="117"/>
      <c r="WN18" s="117"/>
      <c r="WO18" s="117"/>
      <c r="WP18" s="117"/>
      <c r="WQ18" s="117"/>
      <c r="WR18" s="117"/>
      <c r="WS18" s="117"/>
      <c r="WT18" s="117"/>
      <c r="WU18" s="117"/>
      <c r="WV18" s="117"/>
      <c r="WW18" s="117"/>
      <c r="WX18" s="117"/>
      <c r="WY18" s="117"/>
      <c r="WZ18" s="117"/>
      <c r="XA18" s="117"/>
      <c r="XB18" s="117"/>
      <c r="XC18" s="117"/>
      <c r="XD18" s="117"/>
      <c r="XE18" s="117"/>
      <c r="XF18" s="117"/>
      <c r="XG18" s="117"/>
      <c r="XH18" s="117"/>
      <c r="XI18" s="117"/>
      <c r="XJ18" s="117"/>
      <c r="XK18" s="117"/>
      <c r="XL18" s="117"/>
      <c r="XM18" s="117"/>
      <c r="XN18" s="117"/>
      <c r="XO18" s="117"/>
      <c r="XP18" s="117"/>
      <c r="XQ18" s="117"/>
      <c r="XR18" s="117"/>
      <c r="XS18" s="117"/>
      <c r="XT18" s="117"/>
      <c r="XU18" s="117"/>
      <c r="XV18" s="117"/>
      <c r="XW18" s="117"/>
      <c r="XX18" s="117"/>
      <c r="XY18" s="117"/>
      <c r="XZ18" s="117"/>
      <c r="YA18" s="117"/>
      <c r="YB18" s="117"/>
      <c r="YC18" s="117"/>
      <c r="YD18" s="117"/>
      <c r="YE18" s="117"/>
      <c r="YF18" s="117"/>
      <c r="YG18" s="117"/>
      <c r="YH18" s="117"/>
      <c r="YI18" s="117"/>
      <c r="YJ18" s="117"/>
      <c r="YK18" s="117"/>
      <c r="YL18" s="117"/>
      <c r="YM18" s="117"/>
      <c r="YN18" s="117"/>
      <c r="YO18" s="117"/>
      <c r="YP18" s="117"/>
      <c r="YQ18" s="117"/>
      <c r="YR18" s="117"/>
      <c r="YS18" s="117"/>
      <c r="YT18" s="117"/>
      <c r="YU18" s="117"/>
      <c r="YV18" s="117"/>
      <c r="YW18" s="117"/>
      <c r="YX18" s="117"/>
      <c r="YY18" s="117"/>
      <c r="YZ18" s="117"/>
      <c r="ZA18" s="117"/>
      <c r="ZB18" s="117"/>
      <c r="ZC18" s="117"/>
      <c r="ZD18" s="117"/>
      <c r="ZE18" s="117"/>
      <c r="ZF18" s="117"/>
      <c r="ZG18" s="117"/>
      <c r="ZH18" s="117"/>
      <c r="ZI18" s="117"/>
      <c r="ZJ18" s="117"/>
      <c r="ZK18" s="117"/>
      <c r="ZL18" s="117"/>
      <c r="ZM18" s="117"/>
      <c r="ZN18" s="117"/>
      <c r="ZO18" s="117"/>
      <c r="ZP18" s="117"/>
      <c r="ZQ18" s="117"/>
      <c r="ZR18" s="117"/>
      <c r="ZS18" s="117"/>
      <c r="ZT18" s="117"/>
      <c r="ZU18" s="117"/>
      <c r="ZV18" s="117"/>
      <c r="ZW18" s="117"/>
      <c r="ZX18" s="117"/>
      <c r="ZY18" s="117"/>
      <c r="ZZ18" s="117"/>
      <c r="AAA18" s="117"/>
      <c r="AAB18" s="117"/>
      <c r="AAC18" s="117"/>
      <c r="AAD18" s="117"/>
      <c r="AAE18" s="117"/>
      <c r="AAF18" s="117"/>
      <c r="AAG18" s="117"/>
      <c r="AAH18" s="117"/>
      <c r="AAI18" s="117"/>
      <c r="AAJ18" s="117"/>
      <c r="AAK18" s="117"/>
      <c r="AAL18" s="117"/>
      <c r="AAM18" s="117"/>
      <c r="AAN18" s="117"/>
      <c r="AAO18" s="117"/>
      <c r="AAP18" s="117"/>
      <c r="AAQ18" s="117"/>
      <c r="AAR18" s="117"/>
      <c r="AAS18" s="117"/>
      <c r="AAT18" s="117"/>
      <c r="AAU18" s="117"/>
      <c r="AAV18" s="117"/>
      <c r="AAW18" s="117"/>
      <c r="AAX18" s="117"/>
      <c r="AAY18" s="117"/>
      <c r="AAZ18" s="117"/>
      <c r="ABA18" s="117"/>
      <c r="ABB18" s="117"/>
      <c r="ABC18" s="117"/>
      <c r="ABD18" s="117"/>
      <c r="ABE18" s="117"/>
      <c r="ABF18" s="117"/>
      <c r="ABG18" s="117"/>
      <c r="ABH18" s="117"/>
      <c r="ABI18" s="117"/>
      <c r="ABJ18" s="117"/>
      <c r="ABK18" s="117"/>
      <c r="ABL18" s="117"/>
      <c r="ABM18" s="117"/>
      <c r="ABN18" s="117"/>
      <c r="ABO18" s="117"/>
      <c r="ABP18" s="117"/>
      <c r="ABQ18" s="117"/>
      <c r="ABR18" s="117"/>
      <c r="ABS18" s="117"/>
      <c r="ABT18" s="117"/>
      <c r="ABU18" s="117"/>
      <c r="ABV18" s="117"/>
      <c r="ABW18" s="117"/>
      <c r="ABX18" s="117"/>
      <c r="ABY18" s="117"/>
      <c r="ABZ18" s="117"/>
      <c r="ACA18" s="117"/>
      <c r="ACB18" s="117"/>
      <c r="ACC18" s="117"/>
      <c r="ACD18" s="117"/>
      <c r="ACE18" s="117"/>
      <c r="ACF18" s="117"/>
      <c r="ACG18" s="117"/>
      <c r="ACH18" s="117"/>
      <c r="ACI18" s="117"/>
      <c r="ACJ18" s="117"/>
      <c r="ACK18" s="117"/>
      <c r="ACL18" s="117"/>
      <c r="ACM18" s="117"/>
      <c r="ACN18" s="117"/>
      <c r="ACO18" s="117"/>
      <c r="ACP18" s="117"/>
      <c r="ACQ18" s="117"/>
      <c r="ACR18" s="117"/>
      <c r="ACS18" s="117"/>
      <c r="ACT18" s="117"/>
      <c r="ACU18" s="117"/>
      <c r="ACV18" s="117"/>
      <c r="ACW18" s="117"/>
      <c r="ACX18" s="117"/>
      <c r="ACY18" s="117"/>
      <c r="ACZ18" s="117"/>
      <c r="ADA18" s="117"/>
      <c r="ADB18" s="117"/>
      <c r="ADC18" s="117"/>
      <c r="ADD18" s="117"/>
      <c r="ADE18" s="117"/>
      <c r="ADF18" s="117"/>
      <c r="ADG18" s="117"/>
      <c r="ADH18" s="117"/>
      <c r="ADI18" s="117"/>
      <c r="ADJ18" s="117"/>
      <c r="ADK18" s="117"/>
      <c r="ADL18" s="117"/>
      <c r="ADM18" s="117"/>
      <c r="ADN18" s="117"/>
      <c r="ADO18" s="117"/>
      <c r="ADP18" s="117"/>
      <c r="ADQ18" s="117"/>
      <c r="ADR18" s="117"/>
      <c r="ADS18" s="117"/>
      <c r="ADT18" s="117"/>
      <c r="ADU18" s="117"/>
      <c r="ADV18" s="117"/>
      <c r="ADW18" s="117"/>
      <c r="ADX18" s="117"/>
      <c r="ADY18" s="117"/>
      <c r="ADZ18" s="117"/>
      <c r="AEA18" s="117"/>
      <c r="AEB18" s="117"/>
      <c r="AEC18" s="117"/>
      <c r="AED18" s="117"/>
      <c r="AEE18" s="117"/>
      <c r="AEF18" s="117"/>
      <c r="AEG18" s="117"/>
      <c r="AEH18" s="117"/>
      <c r="AEI18" s="117"/>
      <c r="AEJ18" s="117"/>
      <c r="AEK18" s="117"/>
      <c r="AEL18" s="117"/>
      <c r="AEM18" s="117"/>
      <c r="AEN18" s="117"/>
      <c r="AEO18" s="117"/>
      <c r="AEP18" s="117"/>
      <c r="AEQ18" s="117"/>
      <c r="AER18" s="117"/>
      <c r="AES18" s="117"/>
      <c r="AET18" s="117"/>
      <c r="AEU18" s="117"/>
      <c r="AEV18" s="117"/>
      <c r="AEW18" s="117"/>
      <c r="AEX18" s="117"/>
      <c r="AEY18" s="117"/>
      <c r="AEZ18" s="117"/>
      <c r="AFA18" s="117"/>
      <c r="AFB18" s="117"/>
      <c r="AFC18" s="117"/>
      <c r="AFD18" s="117"/>
      <c r="AFE18" s="117"/>
      <c r="AFF18" s="117"/>
      <c r="AFG18" s="117"/>
      <c r="AFH18" s="117"/>
      <c r="AFI18" s="117"/>
      <c r="AFJ18" s="117"/>
      <c r="AFK18" s="117"/>
      <c r="AFL18" s="117"/>
      <c r="AFM18" s="117"/>
      <c r="AFN18" s="117"/>
      <c r="AFO18" s="117"/>
      <c r="AFP18" s="117"/>
      <c r="AFQ18" s="117"/>
      <c r="AFR18" s="117"/>
      <c r="AFS18" s="117"/>
      <c r="AFT18" s="117"/>
      <c r="AFU18" s="117"/>
      <c r="AFV18" s="117"/>
      <c r="AFW18" s="117"/>
      <c r="AFX18" s="117"/>
      <c r="AFY18" s="117"/>
      <c r="AFZ18" s="117"/>
      <c r="AGA18" s="117"/>
      <c r="AGB18" s="117"/>
      <c r="AGC18" s="117"/>
      <c r="AGD18" s="117"/>
      <c r="AGE18" s="117"/>
      <c r="AGF18" s="117"/>
      <c r="AGG18" s="117"/>
      <c r="AGH18" s="117"/>
      <c r="AGI18" s="117"/>
      <c r="AGJ18" s="117"/>
      <c r="AGK18" s="117"/>
      <c r="AGL18" s="117"/>
      <c r="AGM18" s="117"/>
      <c r="AGN18" s="117"/>
      <c r="AGO18" s="117"/>
      <c r="AGP18" s="117"/>
      <c r="AGQ18" s="117"/>
      <c r="AGR18" s="117"/>
      <c r="AGS18" s="117"/>
      <c r="AGT18" s="117"/>
      <c r="AGU18" s="117"/>
      <c r="AGV18" s="117"/>
      <c r="AGW18" s="117"/>
      <c r="AGX18" s="117"/>
      <c r="AGY18" s="117"/>
      <c r="AGZ18" s="117"/>
      <c r="AHA18" s="117"/>
      <c r="AHB18" s="117"/>
      <c r="AHC18" s="117"/>
      <c r="AHD18" s="117"/>
      <c r="AHE18" s="117"/>
      <c r="AHF18" s="117"/>
      <c r="AHG18" s="117"/>
      <c r="AHH18" s="117"/>
      <c r="AHI18" s="117"/>
      <c r="AHJ18" s="117"/>
      <c r="AHK18" s="117"/>
      <c r="AHL18" s="117"/>
      <c r="AHM18" s="117"/>
      <c r="AHN18" s="117"/>
      <c r="AHO18" s="117"/>
      <c r="AHP18" s="117"/>
      <c r="AHQ18" s="117"/>
      <c r="AHR18" s="117"/>
      <c r="AHS18" s="117"/>
      <c r="AHT18" s="117"/>
      <c r="AHU18" s="117"/>
      <c r="AHV18" s="117"/>
      <c r="AHW18" s="117"/>
      <c r="AHX18" s="117"/>
      <c r="AHY18" s="117"/>
      <c r="AHZ18" s="117"/>
      <c r="AIA18" s="117"/>
      <c r="AIB18" s="117"/>
      <c r="AIC18" s="117"/>
      <c r="AID18" s="117"/>
      <c r="AIE18" s="117"/>
      <c r="AIF18" s="117"/>
      <c r="AIG18" s="117"/>
      <c r="AIH18" s="117"/>
      <c r="AII18" s="117"/>
      <c r="AIJ18" s="117"/>
      <c r="AIK18" s="117"/>
      <c r="AIL18" s="117"/>
      <c r="AIM18" s="117"/>
      <c r="AIN18" s="117"/>
      <c r="AIO18" s="117"/>
      <c r="AIP18" s="117"/>
      <c r="AIQ18" s="117"/>
      <c r="AIR18" s="117"/>
      <c r="AIS18" s="117"/>
      <c r="AIT18" s="117"/>
      <c r="AIU18" s="117"/>
      <c r="AIV18" s="117"/>
      <c r="AIW18" s="117"/>
      <c r="AIX18" s="117"/>
      <c r="AIY18" s="117"/>
      <c r="AIZ18" s="117"/>
      <c r="AJA18" s="117"/>
      <c r="AJB18" s="117"/>
      <c r="AJC18" s="117"/>
      <c r="AJD18" s="117"/>
      <c r="AJE18" s="117"/>
      <c r="AJF18" s="117"/>
      <c r="AJG18" s="117"/>
      <c r="AJH18" s="117"/>
      <c r="AJI18" s="117"/>
      <c r="AJJ18" s="117"/>
      <c r="AJK18" s="117"/>
      <c r="AJL18" s="117"/>
      <c r="AJM18" s="117"/>
      <c r="AJN18" s="117"/>
      <c r="AJO18" s="117"/>
      <c r="AJP18" s="117"/>
      <c r="AJQ18" s="117"/>
      <c r="AJR18" s="117"/>
      <c r="AJS18" s="117"/>
      <c r="AJT18" s="117"/>
      <c r="AJU18" s="117"/>
      <c r="AJV18" s="117"/>
      <c r="AJW18" s="117"/>
      <c r="AJX18" s="117"/>
      <c r="AJY18" s="117"/>
      <c r="AJZ18" s="117"/>
      <c r="AKA18" s="117"/>
      <c r="AKB18" s="117"/>
      <c r="AKC18" s="117"/>
      <c r="AKD18" s="117"/>
      <c r="AKE18" s="117"/>
      <c r="AKF18" s="117"/>
      <c r="AKG18" s="117"/>
      <c r="AKH18" s="117"/>
      <c r="AKI18" s="117"/>
      <c r="AKJ18" s="117"/>
      <c r="AKK18" s="117"/>
      <c r="AKL18" s="117"/>
      <c r="AKM18" s="117"/>
      <c r="AKN18" s="117"/>
      <c r="AKO18" s="117"/>
      <c r="AKP18" s="117"/>
      <c r="AKQ18" s="117"/>
      <c r="AKR18" s="117"/>
      <c r="AKS18" s="117"/>
      <c r="AKT18" s="117"/>
      <c r="AKU18" s="117"/>
      <c r="AKV18" s="117"/>
      <c r="AKW18" s="117"/>
      <c r="AKX18" s="117"/>
      <c r="AKY18" s="117"/>
      <c r="AKZ18" s="117"/>
      <c r="ALA18" s="117"/>
      <c r="ALB18" s="117"/>
      <c r="ALC18" s="117"/>
      <c r="ALD18" s="117"/>
      <c r="ALE18" s="117"/>
      <c r="ALF18" s="117"/>
      <c r="ALG18" s="117"/>
      <c r="ALH18" s="117"/>
      <c r="ALI18" s="117"/>
      <c r="ALJ18" s="117"/>
      <c r="ALK18" s="117"/>
      <c r="ALL18" s="117"/>
      <c r="ALM18" s="117"/>
      <c r="ALN18" s="117"/>
      <c r="ALO18" s="117"/>
      <c r="ALP18" s="117"/>
      <c r="ALQ18" s="117"/>
      <c r="ALR18" s="117"/>
      <c r="ALS18" s="117"/>
      <c r="ALT18" s="117"/>
      <c r="ALU18" s="117"/>
      <c r="ALV18" s="117"/>
      <c r="ALW18" s="117"/>
      <c r="ALX18" s="117"/>
      <c r="ALY18" s="117"/>
      <c r="ALZ18" s="117"/>
      <c r="AMA18" s="117"/>
      <c r="AMB18" s="117"/>
      <c r="AMC18" s="117"/>
      <c r="AMD18" s="117"/>
      <c r="AME18" s="117"/>
      <c r="AMF18" s="117"/>
      <c r="AMG18" s="117"/>
      <c r="AMH18" s="117"/>
      <c r="AMI18" s="117"/>
      <c r="AMJ18" s="117"/>
      <c r="AMK18" s="117"/>
      <c r="AML18" s="117"/>
      <c r="AMM18" s="117"/>
      <c r="AMN18" s="117"/>
      <c r="AMO18" s="117"/>
      <c r="AMP18" s="117"/>
      <c r="AMQ18" s="117"/>
      <c r="AMR18" s="117"/>
      <c r="AMS18" s="117"/>
      <c r="AMT18" s="117"/>
      <c r="AMU18" s="117"/>
      <c r="AMV18" s="117"/>
      <c r="AMW18" s="117"/>
      <c r="AMX18" s="117"/>
      <c r="AMY18" s="117"/>
      <c r="AMZ18" s="117"/>
      <c r="ANA18" s="117"/>
      <c r="ANB18" s="117"/>
      <c r="ANC18" s="117"/>
      <c r="AND18" s="117"/>
      <c r="ANE18" s="117"/>
      <c r="ANF18" s="117"/>
      <c r="ANG18" s="117"/>
      <c r="ANH18" s="117"/>
      <c r="ANI18" s="117"/>
      <c r="ANJ18" s="117"/>
      <c r="ANK18" s="117"/>
      <c r="ANL18" s="117"/>
      <c r="ANM18" s="117"/>
      <c r="ANN18" s="117"/>
      <c r="ANO18" s="117"/>
      <c r="ANP18" s="117"/>
      <c r="ANQ18" s="117"/>
      <c r="ANR18" s="117"/>
      <c r="ANS18" s="117"/>
      <c r="ANT18" s="117"/>
      <c r="ANU18" s="117"/>
      <c r="ANV18" s="117"/>
      <c r="ANW18" s="117"/>
      <c r="ANX18" s="117"/>
      <c r="ANY18" s="117"/>
      <c r="ANZ18" s="117"/>
      <c r="AOA18" s="117"/>
      <c r="AOB18" s="117"/>
      <c r="AOC18" s="117"/>
      <c r="AOD18" s="117"/>
      <c r="AOE18" s="117"/>
      <c r="AOF18" s="117"/>
      <c r="AOG18" s="117"/>
      <c r="AOH18" s="117"/>
      <c r="AOI18" s="117"/>
      <c r="AOJ18" s="117"/>
      <c r="AOK18" s="117"/>
      <c r="AOL18" s="117"/>
      <c r="AOM18" s="117"/>
      <c r="AON18" s="117"/>
      <c r="AOO18" s="117"/>
      <c r="AOP18" s="117"/>
      <c r="AOQ18" s="117"/>
      <c r="AOR18" s="117"/>
      <c r="AOS18" s="117"/>
      <c r="AOT18" s="117"/>
      <c r="AOU18" s="117"/>
      <c r="AOV18" s="117"/>
      <c r="AOW18" s="117"/>
      <c r="AOX18" s="117"/>
      <c r="AOY18" s="117"/>
      <c r="AOZ18" s="117"/>
      <c r="APA18" s="117"/>
      <c r="APB18" s="117"/>
      <c r="APC18" s="117"/>
      <c r="APD18" s="117"/>
      <c r="APE18" s="117"/>
      <c r="APF18" s="117"/>
      <c r="APG18" s="117"/>
      <c r="APH18" s="117"/>
      <c r="API18" s="117"/>
      <c r="APJ18" s="117"/>
      <c r="APK18" s="117"/>
      <c r="APL18" s="117"/>
      <c r="APM18" s="117"/>
      <c r="APN18" s="117"/>
      <c r="APO18" s="117"/>
      <c r="APP18" s="117"/>
      <c r="APQ18" s="117"/>
      <c r="APR18" s="117"/>
      <c r="APS18" s="117"/>
      <c r="APT18" s="117"/>
      <c r="APU18" s="117"/>
      <c r="APV18" s="117"/>
      <c r="APW18" s="117"/>
      <c r="APX18" s="117"/>
      <c r="APY18" s="117"/>
      <c r="APZ18" s="117"/>
      <c r="AQA18" s="117"/>
      <c r="AQB18" s="117"/>
      <c r="AQC18" s="117"/>
      <c r="AQD18" s="117"/>
      <c r="AQE18" s="117"/>
      <c r="AQF18" s="117"/>
      <c r="AQG18" s="117"/>
      <c r="AQH18" s="117"/>
      <c r="AQI18" s="117"/>
      <c r="AQJ18" s="117"/>
      <c r="AQK18" s="117"/>
      <c r="AQL18" s="117"/>
      <c r="AQM18" s="117"/>
      <c r="AQN18" s="117"/>
      <c r="AQO18" s="117"/>
      <c r="AQP18" s="117"/>
      <c r="AQQ18" s="117"/>
      <c r="AQR18" s="117"/>
      <c r="AQS18" s="117"/>
      <c r="AQT18" s="117"/>
      <c r="AQU18" s="117"/>
      <c r="AQV18" s="117"/>
      <c r="AQW18" s="117"/>
      <c r="AQX18" s="117"/>
      <c r="AQY18" s="117"/>
      <c r="AQZ18" s="117"/>
      <c r="ARA18" s="117"/>
      <c r="ARB18" s="117"/>
      <c r="ARC18" s="117"/>
      <c r="ARD18" s="117"/>
      <c r="ARE18" s="117"/>
      <c r="ARF18" s="117"/>
      <c r="ARG18" s="117"/>
      <c r="ARH18" s="117"/>
      <c r="ARI18" s="117"/>
      <c r="ARJ18" s="117"/>
      <c r="ARK18" s="117"/>
      <c r="ARL18" s="117"/>
      <c r="ARM18" s="117"/>
      <c r="ARN18" s="117"/>
      <c r="ARO18" s="117"/>
      <c r="ARP18" s="117"/>
      <c r="ARQ18" s="117"/>
      <c r="ARR18" s="117"/>
      <c r="ARS18" s="117"/>
      <c r="ART18" s="117"/>
      <c r="ARU18" s="117"/>
      <c r="ARV18" s="117"/>
      <c r="ARW18" s="117"/>
      <c r="ARX18" s="117"/>
      <c r="ARY18" s="117"/>
      <c r="ARZ18" s="117"/>
      <c r="ASA18" s="117"/>
      <c r="ASB18" s="117"/>
      <c r="ASC18" s="117"/>
      <c r="ASD18" s="117"/>
      <c r="ASE18" s="117"/>
      <c r="ASF18" s="117"/>
      <c r="ASG18" s="117"/>
      <c r="ASH18" s="117"/>
      <c r="ASI18" s="117"/>
      <c r="ASJ18" s="117"/>
      <c r="ASK18" s="117"/>
      <c r="ASL18" s="117"/>
      <c r="ASM18" s="117"/>
      <c r="ASN18" s="117"/>
      <c r="ASO18" s="117"/>
      <c r="ASP18" s="117"/>
      <c r="ASQ18" s="117"/>
      <c r="ASR18" s="117"/>
      <c r="ASS18" s="117"/>
      <c r="AST18" s="117"/>
      <c r="ASU18" s="117"/>
      <c r="ASV18" s="117"/>
      <c r="ASW18" s="117"/>
      <c r="ASX18" s="117"/>
      <c r="ASY18" s="117"/>
      <c r="ASZ18" s="117"/>
      <c r="ATA18" s="117"/>
      <c r="ATB18" s="117"/>
      <c r="ATC18" s="117"/>
      <c r="ATD18" s="117"/>
      <c r="ATE18" s="117"/>
      <c r="ATF18" s="117"/>
      <c r="ATG18" s="117"/>
      <c r="ATH18" s="117"/>
      <c r="ATI18" s="117"/>
      <c r="ATJ18" s="117"/>
      <c r="ATK18" s="117"/>
      <c r="ATL18" s="117"/>
      <c r="ATM18" s="117"/>
      <c r="ATN18" s="117"/>
      <c r="ATO18" s="117"/>
      <c r="ATP18" s="117"/>
      <c r="ATQ18" s="117"/>
      <c r="ATR18" s="117"/>
      <c r="ATS18" s="117"/>
      <c r="ATT18" s="117"/>
      <c r="ATU18" s="117"/>
      <c r="ATV18" s="117"/>
      <c r="ATW18" s="117"/>
      <c r="ATX18" s="117"/>
      <c r="ATY18" s="117"/>
      <c r="ATZ18" s="117"/>
      <c r="AUA18" s="117"/>
      <c r="AUB18" s="117"/>
      <c r="AUC18" s="117"/>
      <c r="AUD18" s="117"/>
      <c r="AUE18" s="117"/>
      <c r="AUF18" s="117"/>
      <c r="AUG18" s="117"/>
      <c r="AUH18" s="117"/>
      <c r="AUI18" s="117"/>
      <c r="AUJ18" s="117"/>
      <c r="AUK18" s="117"/>
      <c r="AUL18" s="117"/>
      <c r="AUM18" s="117"/>
      <c r="AUN18" s="117"/>
      <c r="AUO18" s="117"/>
      <c r="AUP18" s="117"/>
      <c r="AUQ18" s="117"/>
      <c r="AUR18" s="117"/>
      <c r="AUS18" s="117"/>
      <c r="AUT18" s="117"/>
      <c r="AUU18" s="117"/>
      <c r="AUV18" s="117"/>
      <c r="AUW18" s="117"/>
      <c r="AUX18" s="117"/>
      <c r="AUY18" s="117"/>
      <c r="AUZ18" s="117"/>
      <c r="AVA18" s="117"/>
      <c r="AVB18" s="117"/>
      <c r="AVC18" s="117"/>
      <c r="AVD18" s="117"/>
      <c r="AVE18" s="117"/>
      <c r="AVF18" s="117"/>
      <c r="AVG18" s="117"/>
      <c r="AVH18" s="117"/>
      <c r="AVI18" s="117"/>
      <c r="AVJ18" s="117"/>
      <c r="AVK18" s="117"/>
      <c r="AVL18" s="117"/>
      <c r="AVM18" s="117"/>
      <c r="AVN18" s="117"/>
      <c r="AVO18" s="117"/>
      <c r="AVP18" s="117"/>
      <c r="AVQ18" s="117"/>
      <c r="AVR18" s="117"/>
      <c r="AVS18" s="117"/>
      <c r="AVT18" s="117"/>
      <c r="AVU18" s="117"/>
      <c r="AVV18" s="117"/>
      <c r="AVW18" s="117"/>
      <c r="AVX18" s="117"/>
      <c r="AVY18" s="117"/>
      <c r="AVZ18" s="117"/>
      <c r="AWA18" s="117"/>
      <c r="AWB18" s="117"/>
      <c r="AWC18" s="117"/>
      <c r="AWD18" s="117"/>
      <c r="AWE18" s="117"/>
      <c r="AWF18" s="117"/>
      <c r="AWG18" s="117"/>
      <c r="AWH18" s="117"/>
      <c r="AWI18" s="117"/>
      <c r="AWJ18" s="117"/>
      <c r="AWK18" s="117"/>
      <c r="AWL18" s="117"/>
      <c r="AWM18" s="117"/>
      <c r="AWN18" s="117"/>
      <c r="AWO18" s="117"/>
      <c r="AWP18" s="117"/>
      <c r="AWQ18" s="117"/>
      <c r="AWR18" s="117"/>
      <c r="AWS18" s="117"/>
      <c r="AWT18" s="117"/>
      <c r="AWU18" s="117"/>
      <c r="AWV18" s="117"/>
      <c r="AWW18" s="117"/>
      <c r="AWX18" s="117"/>
      <c r="AWY18" s="117"/>
      <c r="AWZ18" s="117"/>
      <c r="AXA18" s="117"/>
      <c r="AXB18" s="117"/>
      <c r="AXC18" s="117"/>
      <c r="AXD18" s="117"/>
      <c r="AXE18" s="117"/>
      <c r="AXF18" s="117"/>
      <c r="AXG18" s="117"/>
      <c r="AXH18" s="117"/>
      <c r="AXI18" s="117"/>
      <c r="AXJ18" s="117"/>
      <c r="AXK18" s="117"/>
      <c r="AXL18" s="117"/>
      <c r="AXM18" s="117"/>
      <c r="AXN18" s="117"/>
      <c r="AXO18" s="117"/>
      <c r="AXP18" s="117"/>
      <c r="AXQ18" s="117"/>
      <c r="AXR18" s="117"/>
      <c r="AXS18" s="117"/>
      <c r="AXT18" s="117"/>
      <c r="AXU18" s="117"/>
      <c r="AXV18" s="117"/>
      <c r="AXW18" s="117"/>
      <c r="AXX18" s="117"/>
      <c r="AXY18" s="117"/>
      <c r="AXZ18" s="117"/>
      <c r="AYA18" s="117"/>
      <c r="AYB18" s="117"/>
      <c r="AYC18" s="117"/>
      <c r="AYD18" s="117"/>
      <c r="AYE18" s="117"/>
      <c r="AYF18" s="117"/>
      <c r="AYG18" s="117"/>
      <c r="AYH18" s="117"/>
      <c r="AYI18" s="117"/>
      <c r="AYJ18" s="117"/>
      <c r="AYK18" s="117"/>
      <c r="AYL18" s="117"/>
      <c r="AYM18" s="117"/>
      <c r="AYN18" s="117"/>
      <c r="AYO18" s="117"/>
      <c r="AYP18" s="117"/>
      <c r="AYQ18" s="117"/>
      <c r="AYR18" s="117"/>
      <c r="AYS18" s="117"/>
      <c r="AYT18" s="117"/>
      <c r="AYU18" s="117"/>
      <c r="AYV18" s="117"/>
      <c r="AYW18" s="117"/>
      <c r="AYX18" s="117"/>
      <c r="AYY18" s="117"/>
      <c r="AYZ18" s="117"/>
      <c r="AZA18" s="117"/>
      <c r="AZB18" s="117"/>
      <c r="AZC18" s="117"/>
      <c r="AZD18" s="117"/>
      <c r="AZE18" s="117"/>
      <c r="AZF18" s="117"/>
      <c r="AZG18" s="117"/>
      <c r="AZH18" s="117"/>
      <c r="AZI18" s="117"/>
      <c r="AZJ18" s="117"/>
      <c r="AZK18" s="117"/>
      <c r="AZL18" s="117"/>
      <c r="AZM18" s="117"/>
      <c r="AZN18" s="117"/>
      <c r="AZO18" s="117"/>
      <c r="AZP18" s="117"/>
      <c r="AZQ18" s="117"/>
      <c r="AZR18" s="117"/>
      <c r="AZS18" s="117"/>
      <c r="AZT18" s="117"/>
      <c r="AZU18" s="117"/>
      <c r="AZV18" s="117"/>
      <c r="AZW18" s="117"/>
      <c r="AZX18" s="117"/>
      <c r="AZY18" s="117"/>
      <c r="AZZ18" s="117"/>
      <c r="BAA18" s="117"/>
      <c r="BAB18" s="117"/>
      <c r="BAC18" s="117"/>
      <c r="BAD18" s="117"/>
      <c r="BAE18" s="117"/>
      <c r="BAF18" s="117"/>
      <c r="BAG18" s="117"/>
      <c r="BAH18" s="117"/>
      <c r="BAI18" s="117"/>
      <c r="BAJ18" s="117"/>
      <c r="BAK18" s="117"/>
      <c r="BAL18" s="117"/>
      <c r="BAM18" s="117"/>
      <c r="BAN18" s="117"/>
      <c r="BAO18" s="117"/>
      <c r="BAP18" s="117"/>
      <c r="BAQ18" s="117"/>
      <c r="BAR18" s="117"/>
      <c r="BAS18" s="117"/>
      <c r="BAT18" s="117"/>
      <c r="BAU18" s="117"/>
      <c r="BAV18" s="117"/>
      <c r="BAW18" s="117"/>
      <c r="BAX18" s="117"/>
      <c r="BAY18" s="117"/>
      <c r="BAZ18" s="117"/>
      <c r="BBA18" s="117"/>
      <c r="BBB18" s="117"/>
      <c r="BBC18" s="117"/>
      <c r="BBD18" s="117"/>
    </row>
    <row r="19" spans="1:1408" s="39" customFormat="1" ht="135" customHeight="1" x14ac:dyDescent="0.3">
      <c r="A19" s="40">
        <v>2</v>
      </c>
      <c r="B19" s="41" t="s">
        <v>96</v>
      </c>
      <c r="C19" s="80" t="s">
        <v>116</v>
      </c>
      <c r="D19" s="80" t="s">
        <v>43</v>
      </c>
      <c r="E19" s="123" t="s">
        <v>20</v>
      </c>
      <c r="F19" s="43">
        <v>44197</v>
      </c>
      <c r="G19" s="43">
        <v>45291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15</v>
      </c>
      <c r="Z19" s="37" t="s">
        <v>15</v>
      </c>
      <c r="AA19" s="37" t="s">
        <v>15</v>
      </c>
      <c r="AB19" s="37" t="s">
        <v>15</v>
      </c>
      <c r="AC19" s="37" t="s">
        <v>15</v>
      </c>
      <c r="AD19" s="37" t="s">
        <v>15</v>
      </c>
      <c r="AE19" s="37" t="s">
        <v>15</v>
      </c>
      <c r="AF19" s="37" t="s">
        <v>15</v>
      </c>
      <c r="AG19" s="37" t="s">
        <v>15</v>
      </c>
      <c r="AH19" s="37" t="s">
        <v>15</v>
      </c>
      <c r="AI19" s="37" t="s">
        <v>15</v>
      </c>
      <c r="AJ19" s="37" t="s">
        <v>15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3">
      <c r="A20" s="45" t="s">
        <v>41</v>
      </c>
      <c r="B20" s="46" t="s">
        <v>97</v>
      </c>
      <c r="C20" s="29" t="s">
        <v>117</v>
      </c>
      <c r="D20" s="29" t="s">
        <v>43</v>
      </c>
      <c r="E20" s="124" t="s">
        <v>20</v>
      </c>
      <c r="F20" s="49">
        <v>44197</v>
      </c>
      <c r="G20" s="49">
        <v>45291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15</v>
      </c>
      <c r="Z20" s="51" t="s">
        <v>15</v>
      </c>
      <c r="AA20" s="51" t="s">
        <v>15</v>
      </c>
      <c r="AB20" s="51" t="s">
        <v>15</v>
      </c>
      <c r="AC20" s="51" t="s">
        <v>15</v>
      </c>
      <c r="AD20" s="51" t="s">
        <v>15</v>
      </c>
      <c r="AE20" s="51" t="s">
        <v>15</v>
      </c>
      <c r="AF20" s="51" t="s">
        <v>15</v>
      </c>
      <c r="AG20" s="51" t="s">
        <v>15</v>
      </c>
      <c r="AH20" s="51" t="s">
        <v>15</v>
      </c>
      <c r="AI20" s="51" t="s">
        <v>15</v>
      </c>
      <c r="AJ20" s="51" t="s">
        <v>15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3">
      <c r="A21" s="45" t="s">
        <v>78</v>
      </c>
      <c r="B21" s="46" t="s">
        <v>98</v>
      </c>
      <c r="C21" s="29" t="s">
        <v>117</v>
      </c>
      <c r="D21" s="29" t="s">
        <v>43</v>
      </c>
      <c r="E21" s="121" t="s">
        <v>20</v>
      </c>
      <c r="F21" s="49">
        <v>44197</v>
      </c>
      <c r="G21" s="49">
        <v>45291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3">
      <c r="A22" s="53"/>
      <c r="B22" s="54" t="s">
        <v>89</v>
      </c>
      <c r="C22" s="29" t="s">
        <v>117</v>
      </c>
      <c r="D22" s="29" t="s">
        <v>43</v>
      </c>
      <c r="E22" s="121" t="s">
        <v>20</v>
      </c>
      <c r="F22" s="49">
        <v>44197</v>
      </c>
      <c r="G22" s="49">
        <v>45291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15</v>
      </c>
      <c r="AC22" s="60"/>
      <c r="AD22" s="60"/>
      <c r="AE22" s="60"/>
      <c r="AF22" s="60" t="s">
        <v>15</v>
      </c>
      <c r="AG22" s="60"/>
      <c r="AH22" s="60"/>
      <c r="AI22" s="60"/>
      <c r="AJ22" s="60" t="s">
        <v>15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7" customFormat="1" ht="30" customHeight="1" x14ac:dyDescent="0.3">
      <c r="A23" s="153" t="s">
        <v>26</v>
      </c>
      <c r="B23" s="154"/>
      <c r="C23" s="6"/>
      <c r="D23" s="5"/>
      <c r="E23" s="6"/>
      <c r="F23" s="190"/>
      <c r="G23" s="191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6"/>
    </row>
    <row r="24" spans="1:1408" s="120" customFormat="1" ht="31.5" customHeight="1" x14ac:dyDescent="0.3">
      <c r="A24" s="170" t="s">
        <v>92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2"/>
      <c r="AK24" s="118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  <c r="IG24" s="119"/>
      <c r="IH24" s="119"/>
      <c r="II24" s="119"/>
      <c r="IJ24" s="119"/>
      <c r="IK24" s="119"/>
      <c r="IL24" s="119"/>
      <c r="IM24" s="119"/>
      <c r="IN24" s="119"/>
      <c r="IO24" s="119"/>
      <c r="IP24" s="119"/>
      <c r="IQ24" s="119"/>
      <c r="IR24" s="119"/>
      <c r="IS24" s="119"/>
      <c r="IT24" s="119"/>
      <c r="IU24" s="119"/>
      <c r="IV24" s="119"/>
      <c r="IW24" s="119"/>
      <c r="IX24" s="119"/>
      <c r="IY24" s="119"/>
      <c r="IZ24" s="119"/>
      <c r="JA24" s="119"/>
      <c r="JB24" s="119"/>
      <c r="JC24" s="119"/>
      <c r="JD24" s="119"/>
      <c r="JE24" s="119"/>
      <c r="JF24" s="119"/>
      <c r="JG24" s="119"/>
      <c r="JH24" s="119"/>
      <c r="JI24" s="119"/>
      <c r="JJ24" s="119"/>
      <c r="JK24" s="119"/>
      <c r="JL24" s="119"/>
      <c r="JM24" s="119"/>
      <c r="JN24" s="119"/>
      <c r="JO24" s="119"/>
      <c r="JP24" s="119"/>
      <c r="JQ24" s="119"/>
      <c r="JR24" s="119"/>
      <c r="JS24" s="119"/>
      <c r="JT24" s="119"/>
      <c r="JU24" s="119"/>
      <c r="JV24" s="119"/>
      <c r="JW24" s="119"/>
      <c r="JX24" s="119"/>
      <c r="JY24" s="119"/>
      <c r="JZ24" s="119"/>
      <c r="KA24" s="119"/>
      <c r="KB24" s="119"/>
      <c r="KC24" s="119"/>
      <c r="KD24" s="119"/>
      <c r="KE24" s="119"/>
      <c r="KF24" s="119"/>
      <c r="KG24" s="119"/>
      <c r="KH24" s="119"/>
      <c r="KI24" s="119"/>
      <c r="KJ24" s="119"/>
      <c r="KK24" s="119"/>
      <c r="KL24" s="119"/>
      <c r="KM24" s="119"/>
      <c r="KN24" s="119"/>
      <c r="KO24" s="119"/>
      <c r="KP24" s="119"/>
      <c r="KQ24" s="119"/>
      <c r="KR24" s="119"/>
      <c r="KS24" s="119"/>
      <c r="KT24" s="119"/>
      <c r="KU24" s="119"/>
      <c r="KV24" s="119"/>
      <c r="KW24" s="119"/>
      <c r="KX24" s="119"/>
      <c r="KY24" s="119"/>
      <c r="KZ24" s="119"/>
      <c r="LA24" s="119"/>
      <c r="LB24" s="119"/>
      <c r="LC24" s="119"/>
      <c r="LD24" s="119"/>
      <c r="LE24" s="119"/>
      <c r="LF24" s="119"/>
      <c r="LG24" s="119"/>
      <c r="LH24" s="119"/>
      <c r="LI24" s="119"/>
      <c r="LJ24" s="119"/>
      <c r="LK24" s="119"/>
      <c r="LL24" s="119"/>
      <c r="LM24" s="119"/>
      <c r="LN24" s="119"/>
      <c r="LO24" s="119"/>
      <c r="LP24" s="119"/>
      <c r="LQ24" s="119"/>
      <c r="LR24" s="119"/>
      <c r="LS24" s="119"/>
      <c r="LT24" s="119"/>
      <c r="LU24" s="119"/>
      <c r="LV24" s="119"/>
      <c r="LW24" s="119"/>
      <c r="LX24" s="119"/>
      <c r="LY24" s="119"/>
      <c r="LZ24" s="119"/>
      <c r="MA24" s="119"/>
      <c r="MB24" s="119"/>
      <c r="MC24" s="119"/>
      <c r="MD24" s="119"/>
      <c r="ME24" s="119"/>
      <c r="MF24" s="119"/>
      <c r="MG24" s="119"/>
      <c r="MH24" s="119"/>
      <c r="MI24" s="119"/>
      <c r="MJ24" s="119"/>
      <c r="MK24" s="119"/>
      <c r="ML24" s="119"/>
      <c r="MM24" s="119"/>
      <c r="MN24" s="119"/>
      <c r="MO24" s="119"/>
      <c r="MP24" s="119"/>
      <c r="MQ24" s="119"/>
      <c r="MR24" s="119"/>
      <c r="MS24" s="119"/>
      <c r="MT24" s="119"/>
      <c r="MU24" s="119"/>
      <c r="MV24" s="119"/>
      <c r="MW24" s="119"/>
      <c r="MX24" s="119"/>
      <c r="MY24" s="119"/>
      <c r="MZ24" s="119"/>
      <c r="NA24" s="119"/>
      <c r="NB24" s="119"/>
      <c r="NC24" s="119"/>
      <c r="ND24" s="119"/>
      <c r="NE24" s="119"/>
      <c r="NF24" s="119"/>
      <c r="NG24" s="119"/>
      <c r="NH24" s="119"/>
      <c r="NI24" s="119"/>
      <c r="NJ24" s="119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19"/>
      <c r="NY24" s="119"/>
      <c r="NZ24" s="119"/>
      <c r="OA24" s="119"/>
      <c r="OB24" s="119"/>
      <c r="OC24" s="119"/>
      <c r="OD24" s="119"/>
      <c r="OE24" s="119"/>
      <c r="OF24" s="119"/>
      <c r="OG24" s="119"/>
      <c r="OH24" s="119"/>
      <c r="OI24" s="119"/>
      <c r="OJ24" s="119"/>
      <c r="OK24" s="119"/>
      <c r="OL24" s="119"/>
      <c r="OM24" s="119"/>
      <c r="ON24" s="119"/>
      <c r="OO24" s="119"/>
      <c r="OP24" s="119"/>
      <c r="OQ24" s="119"/>
      <c r="OR24" s="119"/>
      <c r="OS24" s="119"/>
      <c r="OT24" s="119"/>
      <c r="OU24" s="119"/>
      <c r="OV24" s="119"/>
      <c r="OW24" s="119"/>
      <c r="OX24" s="119"/>
      <c r="OY24" s="119"/>
      <c r="OZ24" s="119"/>
      <c r="PA24" s="119"/>
      <c r="PB24" s="119"/>
      <c r="PC24" s="119"/>
      <c r="PD24" s="119"/>
      <c r="PE24" s="119"/>
      <c r="PF24" s="119"/>
      <c r="PG24" s="119"/>
      <c r="PH24" s="119"/>
      <c r="PI24" s="119"/>
      <c r="PJ24" s="119"/>
      <c r="PK24" s="119"/>
      <c r="PL24" s="119"/>
      <c r="PM24" s="119"/>
      <c r="PN24" s="119"/>
      <c r="PO24" s="119"/>
      <c r="PP24" s="119"/>
      <c r="PQ24" s="119"/>
      <c r="PR24" s="119"/>
      <c r="PS24" s="119"/>
      <c r="PT24" s="119"/>
      <c r="PU24" s="119"/>
      <c r="PV24" s="119"/>
      <c r="PW24" s="119"/>
      <c r="PX24" s="119"/>
      <c r="PY24" s="119"/>
      <c r="PZ24" s="119"/>
      <c r="QA24" s="119"/>
      <c r="QB24" s="119"/>
      <c r="QC24" s="119"/>
      <c r="QD24" s="119"/>
      <c r="QE24" s="119"/>
      <c r="QF24" s="119"/>
      <c r="QG24" s="119"/>
      <c r="QH24" s="119"/>
      <c r="QI24" s="119"/>
      <c r="QJ24" s="119"/>
      <c r="QK24" s="119"/>
      <c r="QL24" s="119"/>
      <c r="QM24" s="119"/>
      <c r="QN24" s="119"/>
      <c r="QO24" s="119"/>
      <c r="QP24" s="119"/>
      <c r="QQ24" s="119"/>
      <c r="QR24" s="119"/>
      <c r="QS24" s="119"/>
      <c r="QT24" s="119"/>
      <c r="QU24" s="119"/>
      <c r="QV24" s="119"/>
      <c r="QW24" s="119"/>
      <c r="QX24" s="119"/>
      <c r="QY24" s="119"/>
      <c r="QZ24" s="119"/>
      <c r="RA24" s="119"/>
      <c r="RB24" s="119"/>
      <c r="RC24" s="119"/>
      <c r="RD24" s="119"/>
      <c r="RE24" s="119"/>
      <c r="RF24" s="119"/>
      <c r="RG24" s="119"/>
      <c r="RH24" s="119"/>
      <c r="RI24" s="119"/>
      <c r="RJ24" s="119"/>
      <c r="RK24" s="119"/>
      <c r="RL24" s="119"/>
      <c r="RM24" s="119"/>
      <c r="RN24" s="119"/>
      <c r="RO24" s="119"/>
      <c r="RP24" s="119"/>
      <c r="RQ24" s="119"/>
      <c r="RR24" s="119"/>
      <c r="RS24" s="119"/>
      <c r="RT24" s="119"/>
      <c r="RU24" s="119"/>
      <c r="RV24" s="119"/>
      <c r="RW24" s="119"/>
      <c r="RX24" s="119"/>
      <c r="RY24" s="119"/>
      <c r="RZ24" s="119"/>
      <c r="SA24" s="119"/>
      <c r="SB24" s="119"/>
      <c r="SC24" s="119"/>
      <c r="SD24" s="119"/>
      <c r="SE24" s="119"/>
      <c r="SF24" s="119"/>
      <c r="SG24" s="119"/>
      <c r="SH24" s="119"/>
      <c r="SI24" s="119"/>
      <c r="SJ24" s="119"/>
      <c r="SK24" s="119"/>
      <c r="SL24" s="119"/>
      <c r="SM24" s="119"/>
      <c r="SN24" s="119"/>
      <c r="SO24" s="119"/>
      <c r="SP24" s="119"/>
      <c r="SQ24" s="119"/>
      <c r="SR24" s="119"/>
      <c r="SS24" s="119"/>
      <c r="ST24" s="119"/>
      <c r="SU24" s="119"/>
      <c r="SV24" s="119"/>
      <c r="SW24" s="119"/>
      <c r="SX24" s="119"/>
      <c r="SY24" s="119"/>
      <c r="SZ24" s="119"/>
      <c r="TA24" s="119"/>
      <c r="TB24" s="119"/>
      <c r="TC24" s="119"/>
      <c r="TD24" s="119"/>
      <c r="TE24" s="119"/>
      <c r="TF24" s="119"/>
      <c r="TG24" s="119"/>
      <c r="TH24" s="119"/>
      <c r="TI24" s="119"/>
      <c r="TJ24" s="119"/>
      <c r="TK24" s="119"/>
      <c r="TL24" s="119"/>
      <c r="TM24" s="119"/>
      <c r="TN24" s="119"/>
      <c r="TO24" s="119"/>
      <c r="TP24" s="119"/>
      <c r="TQ24" s="119"/>
      <c r="TR24" s="119"/>
      <c r="TS24" s="119"/>
      <c r="TT24" s="119"/>
      <c r="TU24" s="119"/>
      <c r="TV24" s="119"/>
      <c r="TW24" s="119"/>
      <c r="TX24" s="119"/>
      <c r="TY24" s="119"/>
      <c r="TZ24" s="119"/>
      <c r="UA24" s="119"/>
      <c r="UB24" s="119"/>
      <c r="UC24" s="119"/>
      <c r="UD24" s="119"/>
      <c r="UE24" s="119"/>
      <c r="UF24" s="119"/>
      <c r="UG24" s="119"/>
      <c r="UH24" s="119"/>
      <c r="UI24" s="119"/>
      <c r="UJ24" s="119"/>
      <c r="UK24" s="119"/>
      <c r="UL24" s="119"/>
      <c r="UM24" s="119"/>
      <c r="UN24" s="119"/>
      <c r="UO24" s="119"/>
      <c r="UP24" s="119"/>
      <c r="UQ24" s="119"/>
      <c r="UR24" s="119"/>
      <c r="US24" s="119"/>
      <c r="UT24" s="119"/>
      <c r="UU24" s="119"/>
      <c r="UV24" s="119"/>
      <c r="UW24" s="119"/>
      <c r="UX24" s="119"/>
      <c r="UY24" s="119"/>
      <c r="UZ24" s="119"/>
      <c r="VA24" s="119"/>
      <c r="VB24" s="119"/>
      <c r="VC24" s="119"/>
      <c r="VD24" s="119"/>
      <c r="VE24" s="119"/>
      <c r="VF24" s="119"/>
      <c r="VG24" s="119"/>
      <c r="VH24" s="119"/>
      <c r="VI24" s="119"/>
      <c r="VJ24" s="119"/>
      <c r="VK24" s="119"/>
      <c r="VL24" s="119"/>
      <c r="VM24" s="119"/>
      <c r="VN24" s="119"/>
      <c r="VO24" s="119"/>
      <c r="VP24" s="119"/>
      <c r="VQ24" s="119"/>
      <c r="VR24" s="119"/>
      <c r="VS24" s="119"/>
      <c r="VT24" s="119"/>
      <c r="VU24" s="119"/>
      <c r="VV24" s="119"/>
      <c r="VW24" s="119"/>
      <c r="VX24" s="119"/>
      <c r="VY24" s="119"/>
      <c r="VZ24" s="119"/>
      <c r="WA24" s="119"/>
      <c r="WB24" s="119"/>
      <c r="WC24" s="119"/>
      <c r="WD24" s="119"/>
      <c r="WE24" s="119"/>
      <c r="WF24" s="119"/>
      <c r="WG24" s="119"/>
      <c r="WH24" s="119"/>
      <c r="WI24" s="119"/>
      <c r="WJ24" s="119"/>
      <c r="WK24" s="119"/>
      <c r="WL24" s="119"/>
      <c r="WM24" s="119"/>
      <c r="WN24" s="119"/>
      <c r="WO24" s="119"/>
      <c r="WP24" s="119"/>
      <c r="WQ24" s="119"/>
      <c r="WR24" s="119"/>
      <c r="WS24" s="119"/>
      <c r="WT24" s="119"/>
      <c r="WU24" s="119"/>
      <c r="WV24" s="119"/>
      <c r="WW24" s="119"/>
      <c r="WX24" s="119"/>
      <c r="WY24" s="119"/>
      <c r="WZ24" s="119"/>
      <c r="XA24" s="119"/>
      <c r="XB24" s="119"/>
      <c r="XC24" s="119"/>
      <c r="XD24" s="119"/>
      <c r="XE24" s="119"/>
      <c r="XF24" s="119"/>
      <c r="XG24" s="119"/>
      <c r="XH24" s="119"/>
      <c r="XI24" s="119"/>
      <c r="XJ24" s="119"/>
      <c r="XK24" s="119"/>
      <c r="XL24" s="119"/>
      <c r="XM24" s="119"/>
      <c r="XN24" s="119"/>
      <c r="XO24" s="119"/>
      <c r="XP24" s="119"/>
      <c r="XQ24" s="119"/>
      <c r="XR24" s="119"/>
      <c r="XS24" s="119"/>
      <c r="XT24" s="119"/>
      <c r="XU24" s="119"/>
      <c r="XV24" s="119"/>
      <c r="XW24" s="119"/>
      <c r="XX24" s="119"/>
      <c r="XY24" s="119"/>
      <c r="XZ24" s="119"/>
      <c r="YA24" s="119"/>
      <c r="YB24" s="119"/>
      <c r="YC24" s="119"/>
      <c r="YD24" s="119"/>
      <c r="YE24" s="119"/>
      <c r="YF24" s="119"/>
      <c r="YG24" s="119"/>
      <c r="YH24" s="119"/>
      <c r="YI24" s="119"/>
      <c r="YJ24" s="119"/>
      <c r="YK24" s="119"/>
      <c r="YL24" s="119"/>
      <c r="YM24" s="119"/>
      <c r="YN24" s="119"/>
      <c r="YO24" s="119"/>
      <c r="YP24" s="119"/>
      <c r="YQ24" s="119"/>
      <c r="YR24" s="119"/>
      <c r="YS24" s="119"/>
      <c r="YT24" s="119"/>
      <c r="YU24" s="119"/>
      <c r="YV24" s="119"/>
      <c r="YW24" s="119"/>
      <c r="YX24" s="119"/>
      <c r="YY24" s="119"/>
      <c r="YZ24" s="119"/>
      <c r="ZA24" s="119"/>
      <c r="ZB24" s="119"/>
      <c r="ZC24" s="119"/>
      <c r="ZD24" s="119"/>
      <c r="ZE24" s="119"/>
      <c r="ZF24" s="119"/>
      <c r="ZG24" s="119"/>
      <c r="ZH24" s="119"/>
      <c r="ZI24" s="119"/>
      <c r="ZJ24" s="119"/>
      <c r="ZK24" s="119"/>
      <c r="ZL24" s="119"/>
      <c r="ZM24" s="119"/>
      <c r="ZN24" s="119"/>
      <c r="ZO24" s="119"/>
      <c r="ZP24" s="119"/>
      <c r="ZQ24" s="119"/>
      <c r="ZR24" s="119"/>
      <c r="ZS24" s="119"/>
      <c r="ZT24" s="119"/>
      <c r="ZU24" s="119"/>
      <c r="ZV24" s="119"/>
      <c r="ZW24" s="119"/>
      <c r="ZX24" s="119"/>
      <c r="ZY24" s="119"/>
      <c r="ZZ24" s="119"/>
      <c r="AAA24" s="119"/>
      <c r="AAB24" s="119"/>
      <c r="AAC24" s="119"/>
      <c r="AAD24" s="119"/>
      <c r="AAE24" s="119"/>
      <c r="AAF24" s="119"/>
      <c r="AAG24" s="119"/>
      <c r="AAH24" s="119"/>
      <c r="AAI24" s="119"/>
      <c r="AAJ24" s="119"/>
      <c r="AAK24" s="119"/>
      <c r="AAL24" s="119"/>
      <c r="AAM24" s="119"/>
      <c r="AAN24" s="119"/>
      <c r="AAO24" s="119"/>
      <c r="AAP24" s="119"/>
      <c r="AAQ24" s="119"/>
      <c r="AAR24" s="119"/>
      <c r="AAS24" s="119"/>
      <c r="AAT24" s="119"/>
      <c r="AAU24" s="119"/>
      <c r="AAV24" s="119"/>
      <c r="AAW24" s="119"/>
      <c r="AAX24" s="119"/>
      <c r="AAY24" s="119"/>
      <c r="AAZ24" s="119"/>
      <c r="ABA24" s="119"/>
      <c r="ABB24" s="119"/>
      <c r="ABC24" s="119"/>
      <c r="ABD24" s="119"/>
      <c r="ABE24" s="119"/>
      <c r="ABF24" s="119"/>
      <c r="ABG24" s="119"/>
      <c r="ABH24" s="119"/>
      <c r="ABI24" s="119"/>
      <c r="ABJ24" s="119"/>
      <c r="ABK24" s="119"/>
      <c r="ABL24" s="119"/>
      <c r="ABM24" s="119"/>
      <c r="ABN24" s="119"/>
      <c r="ABO24" s="119"/>
      <c r="ABP24" s="119"/>
      <c r="ABQ24" s="119"/>
      <c r="ABR24" s="119"/>
      <c r="ABS24" s="119"/>
      <c r="ABT24" s="119"/>
      <c r="ABU24" s="119"/>
      <c r="ABV24" s="119"/>
      <c r="ABW24" s="119"/>
      <c r="ABX24" s="119"/>
      <c r="ABY24" s="119"/>
      <c r="ABZ24" s="119"/>
      <c r="ACA24" s="119"/>
      <c r="ACB24" s="119"/>
      <c r="ACC24" s="119"/>
      <c r="ACD24" s="119"/>
      <c r="ACE24" s="119"/>
      <c r="ACF24" s="119"/>
      <c r="ACG24" s="119"/>
      <c r="ACH24" s="119"/>
      <c r="ACI24" s="119"/>
      <c r="ACJ24" s="119"/>
      <c r="ACK24" s="119"/>
      <c r="ACL24" s="119"/>
      <c r="ACM24" s="119"/>
      <c r="ACN24" s="119"/>
      <c r="ACO24" s="119"/>
      <c r="ACP24" s="119"/>
      <c r="ACQ24" s="119"/>
      <c r="ACR24" s="119"/>
      <c r="ACS24" s="119"/>
      <c r="ACT24" s="119"/>
      <c r="ACU24" s="119"/>
      <c r="ACV24" s="119"/>
      <c r="ACW24" s="119"/>
      <c r="ACX24" s="119"/>
      <c r="ACY24" s="119"/>
      <c r="ACZ24" s="119"/>
      <c r="ADA24" s="119"/>
      <c r="ADB24" s="119"/>
      <c r="ADC24" s="119"/>
      <c r="ADD24" s="119"/>
      <c r="ADE24" s="119"/>
      <c r="ADF24" s="119"/>
      <c r="ADG24" s="119"/>
      <c r="ADH24" s="119"/>
      <c r="ADI24" s="119"/>
      <c r="ADJ24" s="119"/>
      <c r="ADK24" s="119"/>
      <c r="ADL24" s="119"/>
      <c r="ADM24" s="119"/>
      <c r="ADN24" s="119"/>
      <c r="ADO24" s="119"/>
      <c r="ADP24" s="119"/>
      <c r="ADQ24" s="119"/>
      <c r="ADR24" s="119"/>
      <c r="ADS24" s="119"/>
      <c r="ADT24" s="119"/>
      <c r="ADU24" s="119"/>
      <c r="ADV24" s="119"/>
      <c r="ADW24" s="119"/>
      <c r="ADX24" s="119"/>
      <c r="ADY24" s="119"/>
      <c r="ADZ24" s="119"/>
      <c r="AEA24" s="119"/>
      <c r="AEB24" s="119"/>
      <c r="AEC24" s="119"/>
      <c r="AED24" s="119"/>
      <c r="AEE24" s="119"/>
      <c r="AEF24" s="119"/>
      <c r="AEG24" s="119"/>
      <c r="AEH24" s="119"/>
      <c r="AEI24" s="119"/>
      <c r="AEJ24" s="119"/>
      <c r="AEK24" s="119"/>
      <c r="AEL24" s="119"/>
      <c r="AEM24" s="119"/>
      <c r="AEN24" s="119"/>
      <c r="AEO24" s="119"/>
      <c r="AEP24" s="119"/>
      <c r="AEQ24" s="119"/>
      <c r="AER24" s="119"/>
      <c r="AES24" s="119"/>
      <c r="AET24" s="119"/>
      <c r="AEU24" s="119"/>
      <c r="AEV24" s="119"/>
      <c r="AEW24" s="119"/>
      <c r="AEX24" s="119"/>
      <c r="AEY24" s="119"/>
      <c r="AEZ24" s="119"/>
      <c r="AFA24" s="119"/>
      <c r="AFB24" s="119"/>
      <c r="AFC24" s="119"/>
      <c r="AFD24" s="119"/>
      <c r="AFE24" s="119"/>
      <c r="AFF24" s="119"/>
      <c r="AFG24" s="119"/>
      <c r="AFH24" s="119"/>
      <c r="AFI24" s="119"/>
      <c r="AFJ24" s="119"/>
      <c r="AFK24" s="119"/>
      <c r="AFL24" s="119"/>
      <c r="AFM24" s="119"/>
      <c r="AFN24" s="119"/>
      <c r="AFO24" s="119"/>
      <c r="AFP24" s="119"/>
      <c r="AFQ24" s="119"/>
      <c r="AFR24" s="119"/>
      <c r="AFS24" s="119"/>
      <c r="AFT24" s="119"/>
      <c r="AFU24" s="119"/>
      <c r="AFV24" s="119"/>
      <c r="AFW24" s="119"/>
      <c r="AFX24" s="119"/>
      <c r="AFY24" s="119"/>
      <c r="AFZ24" s="119"/>
      <c r="AGA24" s="119"/>
      <c r="AGB24" s="119"/>
      <c r="AGC24" s="119"/>
      <c r="AGD24" s="119"/>
      <c r="AGE24" s="119"/>
      <c r="AGF24" s="119"/>
      <c r="AGG24" s="119"/>
      <c r="AGH24" s="119"/>
      <c r="AGI24" s="119"/>
      <c r="AGJ24" s="119"/>
      <c r="AGK24" s="119"/>
      <c r="AGL24" s="119"/>
      <c r="AGM24" s="119"/>
      <c r="AGN24" s="119"/>
      <c r="AGO24" s="119"/>
      <c r="AGP24" s="119"/>
      <c r="AGQ24" s="119"/>
      <c r="AGR24" s="119"/>
      <c r="AGS24" s="119"/>
      <c r="AGT24" s="119"/>
      <c r="AGU24" s="119"/>
      <c r="AGV24" s="119"/>
      <c r="AGW24" s="119"/>
      <c r="AGX24" s="119"/>
      <c r="AGY24" s="119"/>
      <c r="AGZ24" s="119"/>
      <c r="AHA24" s="119"/>
      <c r="AHB24" s="119"/>
      <c r="AHC24" s="119"/>
      <c r="AHD24" s="119"/>
      <c r="AHE24" s="119"/>
      <c r="AHF24" s="119"/>
      <c r="AHG24" s="119"/>
      <c r="AHH24" s="119"/>
      <c r="AHI24" s="119"/>
      <c r="AHJ24" s="119"/>
      <c r="AHK24" s="119"/>
      <c r="AHL24" s="119"/>
      <c r="AHM24" s="119"/>
      <c r="AHN24" s="119"/>
      <c r="AHO24" s="119"/>
      <c r="AHP24" s="119"/>
      <c r="AHQ24" s="119"/>
      <c r="AHR24" s="119"/>
      <c r="AHS24" s="119"/>
      <c r="AHT24" s="119"/>
      <c r="AHU24" s="119"/>
      <c r="AHV24" s="119"/>
      <c r="AHW24" s="119"/>
      <c r="AHX24" s="119"/>
      <c r="AHY24" s="119"/>
      <c r="AHZ24" s="119"/>
      <c r="AIA24" s="119"/>
      <c r="AIB24" s="119"/>
      <c r="AIC24" s="119"/>
      <c r="AID24" s="119"/>
      <c r="AIE24" s="119"/>
      <c r="AIF24" s="119"/>
      <c r="AIG24" s="119"/>
      <c r="AIH24" s="119"/>
      <c r="AII24" s="119"/>
      <c r="AIJ24" s="119"/>
      <c r="AIK24" s="119"/>
      <c r="AIL24" s="119"/>
      <c r="AIM24" s="119"/>
      <c r="AIN24" s="119"/>
      <c r="AIO24" s="119"/>
      <c r="AIP24" s="119"/>
      <c r="AIQ24" s="119"/>
      <c r="AIR24" s="119"/>
      <c r="AIS24" s="119"/>
      <c r="AIT24" s="119"/>
      <c r="AIU24" s="119"/>
      <c r="AIV24" s="119"/>
      <c r="AIW24" s="119"/>
      <c r="AIX24" s="119"/>
      <c r="AIY24" s="119"/>
      <c r="AIZ24" s="119"/>
      <c r="AJA24" s="119"/>
      <c r="AJB24" s="119"/>
      <c r="AJC24" s="119"/>
      <c r="AJD24" s="119"/>
      <c r="AJE24" s="119"/>
      <c r="AJF24" s="119"/>
      <c r="AJG24" s="119"/>
      <c r="AJH24" s="119"/>
      <c r="AJI24" s="119"/>
      <c r="AJJ24" s="119"/>
      <c r="AJK24" s="119"/>
      <c r="AJL24" s="119"/>
      <c r="AJM24" s="119"/>
      <c r="AJN24" s="119"/>
      <c r="AJO24" s="119"/>
      <c r="AJP24" s="119"/>
      <c r="AJQ24" s="119"/>
      <c r="AJR24" s="119"/>
      <c r="AJS24" s="119"/>
      <c r="AJT24" s="119"/>
      <c r="AJU24" s="119"/>
      <c r="AJV24" s="119"/>
      <c r="AJW24" s="119"/>
      <c r="AJX24" s="119"/>
      <c r="AJY24" s="119"/>
      <c r="AJZ24" s="119"/>
      <c r="AKA24" s="119"/>
      <c r="AKB24" s="119"/>
      <c r="AKC24" s="119"/>
      <c r="AKD24" s="119"/>
      <c r="AKE24" s="119"/>
      <c r="AKF24" s="119"/>
      <c r="AKG24" s="119"/>
      <c r="AKH24" s="119"/>
      <c r="AKI24" s="119"/>
      <c r="AKJ24" s="119"/>
      <c r="AKK24" s="119"/>
      <c r="AKL24" s="119"/>
      <c r="AKM24" s="119"/>
      <c r="AKN24" s="119"/>
      <c r="AKO24" s="119"/>
      <c r="AKP24" s="119"/>
      <c r="AKQ24" s="119"/>
      <c r="AKR24" s="119"/>
      <c r="AKS24" s="119"/>
      <c r="AKT24" s="119"/>
      <c r="AKU24" s="119"/>
      <c r="AKV24" s="119"/>
      <c r="AKW24" s="119"/>
      <c r="AKX24" s="119"/>
      <c r="AKY24" s="119"/>
      <c r="AKZ24" s="119"/>
      <c r="ALA24" s="119"/>
      <c r="ALB24" s="119"/>
      <c r="ALC24" s="119"/>
      <c r="ALD24" s="119"/>
      <c r="ALE24" s="119"/>
      <c r="ALF24" s="119"/>
      <c r="ALG24" s="119"/>
      <c r="ALH24" s="119"/>
      <c r="ALI24" s="119"/>
      <c r="ALJ24" s="119"/>
      <c r="ALK24" s="119"/>
      <c r="ALL24" s="119"/>
      <c r="ALM24" s="119"/>
      <c r="ALN24" s="119"/>
      <c r="ALO24" s="119"/>
      <c r="ALP24" s="119"/>
      <c r="ALQ24" s="119"/>
      <c r="ALR24" s="119"/>
      <c r="ALS24" s="119"/>
      <c r="ALT24" s="119"/>
      <c r="ALU24" s="119"/>
      <c r="ALV24" s="119"/>
      <c r="ALW24" s="119"/>
      <c r="ALX24" s="119"/>
      <c r="ALY24" s="119"/>
      <c r="ALZ24" s="119"/>
      <c r="AMA24" s="119"/>
      <c r="AMB24" s="119"/>
      <c r="AMC24" s="119"/>
      <c r="AMD24" s="119"/>
      <c r="AME24" s="119"/>
      <c r="AMF24" s="119"/>
      <c r="AMG24" s="119"/>
      <c r="AMH24" s="119"/>
      <c r="AMI24" s="119"/>
      <c r="AMJ24" s="119"/>
      <c r="AMK24" s="119"/>
      <c r="AML24" s="119"/>
      <c r="AMM24" s="119"/>
      <c r="AMN24" s="119"/>
      <c r="AMO24" s="119"/>
      <c r="AMP24" s="119"/>
      <c r="AMQ24" s="119"/>
      <c r="AMR24" s="119"/>
      <c r="AMS24" s="119"/>
      <c r="AMT24" s="119"/>
      <c r="AMU24" s="119"/>
      <c r="AMV24" s="119"/>
      <c r="AMW24" s="119"/>
      <c r="AMX24" s="119"/>
      <c r="AMY24" s="119"/>
      <c r="AMZ24" s="119"/>
      <c r="ANA24" s="119"/>
      <c r="ANB24" s="119"/>
      <c r="ANC24" s="119"/>
      <c r="AND24" s="119"/>
      <c r="ANE24" s="119"/>
      <c r="ANF24" s="119"/>
      <c r="ANG24" s="119"/>
      <c r="ANH24" s="119"/>
      <c r="ANI24" s="119"/>
      <c r="ANJ24" s="119"/>
      <c r="ANK24" s="119"/>
      <c r="ANL24" s="119"/>
      <c r="ANM24" s="119"/>
      <c r="ANN24" s="119"/>
      <c r="ANO24" s="119"/>
      <c r="ANP24" s="119"/>
      <c r="ANQ24" s="119"/>
      <c r="ANR24" s="119"/>
      <c r="ANS24" s="119"/>
      <c r="ANT24" s="119"/>
      <c r="ANU24" s="119"/>
      <c r="ANV24" s="119"/>
      <c r="ANW24" s="119"/>
      <c r="ANX24" s="119"/>
      <c r="ANY24" s="119"/>
      <c r="ANZ24" s="119"/>
      <c r="AOA24" s="119"/>
      <c r="AOB24" s="119"/>
      <c r="AOC24" s="119"/>
      <c r="AOD24" s="119"/>
      <c r="AOE24" s="119"/>
      <c r="AOF24" s="119"/>
      <c r="AOG24" s="119"/>
      <c r="AOH24" s="119"/>
      <c r="AOI24" s="119"/>
      <c r="AOJ24" s="119"/>
      <c r="AOK24" s="119"/>
      <c r="AOL24" s="119"/>
      <c r="AOM24" s="119"/>
      <c r="AON24" s="119"/>
      <c r="AOO24" s="119"/>
      <c r="AOP24" s="119"/>
      <c r="AOQ24" s="119"/>
      <c r="AOR24" s="119"/>
      <c r="AOS24" s="119"/>
      <c r="AOT24" s="119"/>
      <c r="AOU24" s="119"/>
      <c r="AOV24" s="119"/>
      <c r="AOW24" s="119"/>
      <c r="AOX24" s="119"/>
      <c r="AOY24" s="119"/>
      <c r="AOZ24" s="119"/>
      <c r="APA24" s="119"/>
      <c r="APB24" s="119"/>
      <c r="APC24" s="119"/>
      <c r="APD24" s="119"/>
      <c r="APE24" s="119"/>
      <c r="APF24" s="119"/>
      <c r="APG24" s="119"/>
      <c r="APH24" s="119"/>
      <c r="API24" s="119"/>
      <c r="APJ24" s="119"/>
      <c r="APK24" s="119"/>
      <c r="APL24" s="119"/>
      <c r="APM24" s="119"/>
      <c r="APN24" s="119"/>
      <c r="APO24" s="119"/>
      <c r="APP24" s="119"/>
      <c r="APQ24" s="119"/>
      <c r="APR24" s="119"/>
      <c r="APS24" s="119"/>
      <c r="APT24" s="119"/>
      <c r="APU24" s="119"/>
      <c r="APV24" s="119"/>
      <c r="APW24" s="119"/>
      <c r="APX24" s="119"/>
      <c r="APY24" s="119"/>
      <c r="APZ24" s="119"/>
      <c r="AQA24" s="119"/>
      <c r="AQB24" s="119"/>
      <c r="AQC24" s="119"/>
      <c r="AQD24" s="119"/>
      <c r="AQE24" s="119"/>
      <c r="AQF24" s="119"/>
      <c r="AQG24" s="119"/>
      <c r="AQH24" s="119"/>
      <c r="AQI24" s="119"/>
      <c r="AQJ24" s="119"/>
      <c r="AQK24" s="119"/>
      <c r="AQL24" s="119"/>
      <c r="AQM24" s="119"/>
      <c r="AQN24" s="119"/>
      <c r="AQO24" s="119"/>
      <c r="AQP24" s="119"/>
      <c r="AQQ24" s="119"/>
      <c r="AQR24" s="119"/>
      <c r="AQS24" s="119"/>
      <c r="AQT24" s="119"/>
      <c r="AQU24" s="119"/>
      <c r="AQV24" s="119"/>
      <c r="AQW24" s="119"/>
      <c r="AQX24" s="119"/>
      <c r="AQY24" s="119"/>
      <c r="AQZ24" s="119"/>
      <c r="ARA24" s="119"/>
      <c r="ARB24" s="119"/>
      <c r="ARC24" s="119"/>
      <c r="ARD24" s="119"/>
      <c r="ARE24" s="119"/>
      <c r="ARF24" s="119"/>
      <c r="ARG24" s="119"/>
      <c r="ARH24" s="119"/>
      <c r="ARI24" s="119"/>
      <c r="ARJ24" s="119"/>
      <c r="ARK24" s="119"/>
      <c r="ARL24" s="119"/>
      <c r="ARM24" s="119"/>
      <c r="ARN24" s="119"/>
      <c r="ARO24" s="119"/>
      <c r="ARP24" s="119"/>
      <c r="ARQ24" s="119"/>
      <c r="ARR24" s="119"/>
      <c r="ARS24" s="119"/>
      <c r="ART24" s="119"/>
      <c r="ARU24" s="119"/>
      <c r="ARV24" s="119"/>
      <c r="ARW24" s="119"/>
      <c r="ARX24" s="119"/>
      <c r="ARY24" s="119"/>
      <c r="ARZ24" s="119"/>
      <c r="ASA24" s="119"/>
      <c r="ASB24" s="119"/>
      <c r="ASC24" s="119"/>
      <c r="ASD24" s="119"/>
      <c r="ASE24" s="119"/>
      <c r="ASF24" s="119"/>
      <c r="ASG24" s="119"/>
      <c r="ASH24" s="119"/>
      <c r="ASI24" s="119"/>
      <c r="ASJ24" s="119"/>
      <c r="ASK24" s="119"/>
      <c r="ASL24" s="119"/>
      <c r="ASM24" s="119"/>
      <c r="ASN24" s="119"/>
      <c r="ASO24" s="119"/>
      <c r="ASP24" s="119"/>
      <c r="ASQ24" s="119"/>
      <c r="ASR24" s="119"/>
      <c r="ASS24" s="119"/>
      <c r="AST24" s="119"/>
      <c r="ASU24" s="119"/>
      <c r="ASV24" s="119"/>
      <c r="ASW24" s="119"/>
      <c r="ASX24" s="119"/>
      <c r="ASY24" s="119"/>
      <c r="ASZ24" s="119"/>
      <c r="ATA24" s="119"/>
      <c r="ATB24" s="119"/>
      <c r="ATC24" s="119"/>
      <c r="ATD24" s="119"/>
      <c r="ATE24" s="119"/>
      <c r="ATF24" s="119"/>
      <c r="ATG24" s="119"/>
      <c r="ATH24" s="119"/>
      <c r="ATI24" s="119"/>
      <c r="ATJ24" s="119"/>
      <c r="ATK24" s="119"/>
      <c r="ATL24" s="119"/>
      <c r="ATM24" s="119"/>
      <c r="ATN24" s="119"/>
      <c r="ATO24" s="119"/>
      <c r="ATP24" s="119"/>
      <c r="ATQ24" s="119"/>
      <c r="ATR24" s="119"/>
      <c r="ATS24" s="119"/>
      <c r="ATT24" s="119"/>
      <c r="ATU24" s="119"/>
      <c r="ATV24" s="119"/>
      <c r="ATW24" s="119"/>
      <c r="ATX24" s="119"/>
      <c r="ATY24" s="119"/>
      <c r="ATZ24" s="119"/>
      <c r="AUA24" s="119"/>
      <c r="AUB24" s="119"/>
      <c r="AUC24" s="119"/>
      <c r="AUD24" s="119"/>
      <c r="AUE24" s="119"/>
      <c r="AUF24" s="119"/>
      <c r="AUG24" s="119"/>
      <c r="AUH24" s="119"/>
      <c r="AUI24" s="119"/>
      <c r="AUJ24" s="119"/>
      <c r="AUK24" s="119"/>
      <c r="AUL24" s="119"/>
      <c r="AUM24" s="119"/>
      <c r="AUN24" s="119"/>
      <c r="AUO24" s="119"/>
      <c r="AUP24" s="119"/>
      <c r="AUQ24" s="119"/>
      <c r="AUR24" s="119"/>
      <c r="AUS24" s="119"/>
      <c r="AUT24" s="119"/>
      <c r="AUU24" s="119"/>
      <c r="AUV24" s="119"/>
      <c r="AUW24" s="119"/>
      <c r="AUX24" s="119"/>
      <c r="AUY24" s="119"/>
      <c r="AUZ24" s="119"/>
      <c r="AVA24" s="119"/>
      <c r="AVB24" s="119"/>
      <c r="AVC24" s="119"/>
      <c r="AVD24" s="119"/>
      <c r="AVE24" s="119"/>
      <c r="AVF24" s="119"/>
      <c r="AVG24" s="119"/>
      <c r="AVH24" s="119"/>
      <c r="AVI24" s="119"/>
      <c r="AVJ24" s="119"/>
      <c r="AVK24" s="119"/>
      <c r="AVL24" s="119"/>
      <c r="AVM24" s="119"/>
      <c r="AVN24" s="119"/>
      <c r="AVO24" s="119"/>
      <c r="AVP24" s="119"/>
      <c r="AVQ24" s="119"/>
      <c r="AVR24" s="119"/>
      <c r="AVS24" s="119"/>
      <c r="AVT24" s="119"/>
      <c r="AVU24" s="119"/>
      <c r="AVV24" s="119"/>
      <c r="AVW24" s="119"/>
      <c r="AVX24" s="119"/>
      <c r="AVY24" s="119"/>
      <c r="AVZ24" s="119"/>
      <c r="AWA24" s="119"/>
      <c r="AWB24" s="119"/>
      <c r="AWC24" s="119"/>
      <c r="AWD24" s="119"/>
      <c r="AWE24" s="119"/>
      <c r="AWF24" s="119"/>
      <c r="AWG24" s="119"/>
      <c r="AWH24" s="119"/>
      <c r="AWI24" s="119"/>
      <c r="AWJ24" s="119"/>
      <c r="AWK24" s="119"/>
      <c r="AWL24" s="119"/>
      <c r="AWM24" s="119"/>
      <c r="AWN24" s="119"/>
      <c r="AWO24" s="119"/>
      <c r="AWP24" s="119"/>
      <c r="AWQ24" s="119"/>
      <c r="AWR24" s="119"/>
      <c r="AWS24" s="119"/>
      <c r="AWT24" s="119"/>
      <c r="AWU24" s="119"/>
      <c r="AWV24" s="119"/>
      <c r="AWW24" s="119"/>
      <c r="AWX24" s="119"/>
      <c r="AWY24" s="119"/>
      <c r="AWZ24" s="119"/>
      <c r="AXA24" s="119"/>
      <c r="AXB24" s="119"/>
      <c r="AXC24" s="119"/>
      <c r="AXD24" s="119"/>
      <c r="AXE24" s="119"/>
      <c r="AXF24" s="119"/>
      <c r="AXG24" s="119"/>
      <c r="AXH24" s="119"/>
      <c r="AXI24" s="119"/>
      <c r="AXJ24" s="119"/>
      <c r="AXK24" s="119"/>
      <c r="AXL24" s="119"/>
      <c r="AXM24" s="119"/>
      <c r="AXN24" s="119"/>
      <c r="AXO24" s="119"/>
      <c r="AXP24" s="119"/>
      <c r="AXQ24" s="119"/>
      <c r="AXR24" s="119"/>
      <c r="AXS24" s="119"/>
      <c r="AXT24" s="119"/>
      <c r="AXU24" s="119"/>
      <c r="AXV24" s="119"/>
      <c r="AXW24" s="119"/>
      <c r="AXX24" s="119"/>
      <c r="AXY24" s="119"/>
      <c r="AXZ24" s="119"/>
      <c r="AYA24" s="119"/>
      <c r="AYB24" s="119"/>
      <c r="AYC24" s="119"/>
      <c r="AYD24" s="119"/>
      <c r="AYE24" s="119"/>
      <c r="AYF24" s="119"/>
      <c r="AYG24" s="119"/>
      <c r="AYH24" s="119"/>
      <c r="AYI24" s="119"/>
      <c r="AYJ24" s="119"/>
      <c r="AYK24" s="119"/>
      <c r="AYL24" s="119"/>
      <c r="AYM24" s="119"/>
      <c r="AYN24" s="119"/>
      <c r="AYO24" s="119"/>
      <c r="AYP24" s="119"/>
      <c r="AYQ24" s="119"/>
      <c r="AYR24" s="119"/>
      <c r="AYS24" s="119"/>
      <c r="AYT24" s="119"/>
      <c r="AYU24" s="119"/>
      <c r="AYV24" s="119"/>
      <c r="AYW24" s="119"/>
      <c r="AYX24" s="119"/>
      <c r="AYY24" s="119"/>
      <c r="AYZ24" s="119"/>
      <c r="AZA24" s="119"/>
      <c r="AZB24" s="119"/>
      <c r="AZC24" s="119"/>
      <c r="AZD24" s="119"/>
      <c r="AZE24" s="119"/>
      <c r="AZF24" s="119"/>
      <c r="AZG24" s="119"/>
      <c r="AZH24" s="119"/>
      <c r="AZI24" s="119"/>
      <c r="AZJ24" s="119"/>
      <c r="AZK24" s="119"/>
      <c r="AZL24" s="119"/>
      <c r="AZM24" s="119"/>
      <c r="AZN24" s="119"/>
      <c r="AZO24" s="119"/>
      <c r="AZP24" s="119"/>
      <c r="AZQ24" s="119"/>
      <c r="AZR24" s="119"/>
      <c r="AZS24" s="119"/>
      <c r="AZT24" s="119"/>
      <c r="AZU24" s="119"/>
      <c r="AZV24" s="119"/>
      <c r="AZW24" s="119"/>
      <c r="AZX24" s="119"/>
      <c r="AZY24" s="119"/>
      <c r="AZZ24" s="119"/>
      <c r="BAA24" s="119"/>
      <c r="BAB24" s="119"/>
      <c r="BAC24" s="119"/>
      <c r="BAD24" s="119"/>
      <c r="BAE24" s="119"/>
      <c r="BAF24" s="119"/>
      <c r="BAG24" s="119"/>
      <c r="BAH24" s="119"/>
      <c r="BAI24" s="119"/>
      <c r="BAJ24" s="119"/>
      <c r="BAK24" s="119"/>
      <c r="BAL24" s="119"/>
      <c r="BAM24" s="119"/>
      <c r="BAN24" s="119"/>
      <c r="BAO24" s="119"/>
      <c r="BAP24" s="119"/>
      <c r="BAQ24" s="119"/>
      <c r="BAR24" s="119"/>
      <c r="BAS24" s="119"/>
      <c r="BAT24" s="119"/>
      <c r="BAU24" s="119"/>
      <c r="BAV24" s="119"/>
      <c r="BAW24" s="119"/>
      <c r="BAX24" s="119"/>
      <c r="BAY24" s="119"/>
      <c r="BAZ24" s="119"/>
      <c r="BBA24" s="119"/>
      <c r="BBB24" s="119"/>
      <c r="BBC24" s="119"/>
      <c r="BBD24" s="119"/>
    </row>
    <row r="25" spans="1:1408" s="120" customFormat="1" ht="33.75" customHeight="1" x14ac:dyDescent="0.3">
      <c r="A25" s="170" t="s">
        <v>24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2"/>
      <c r="AK25" s="118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  <c r="IU25" s="119"/>
      <c r="IV25" s="119"/>
      <c r="IW25" s="119"/>
      <c r="IX25" s="119"/>
      <c r="IY25" s="119"/>
      <c r="IZ25" s="119"/>
      <c r="JA25" s="119"/>
      <c r="JB25" s="119"/>
      <c r="JC25" s="119"/>
      <c r="JD25" s="119"/>
      <c r="JE25" s="119"/>
      <c r="JF25" s="119"/>
      <c r="JG25" s="119"/>
      <c r="JH25" s="119"/>
      <c r="JI25" s="119"/>
      <c r="JJ25" s="119"/>
      <c r="JK25" s="119"/>
      <c r="JL25" s="119"/>
      <c r="JM25" s="119"/>
      <c r="JN25" s="119"/>
      <c r="JO25" s="119"/>
      <c r="JP25" s="119"/>
      <c r="JQ25" s="119"/>
      <c r="JR25" s="119"/>
      <c r="JS25" s="119"/>
      <c r="JT25" s="119"/>
      <c r="JU25" s="119"/>
      <c r="JV25" s="119"/>
      <c r="JW25" s="119"/>
      <c r="JX25" s="119"/>
      <c r="JY25" s="119"/>
      <c r="JZ25" s="119"/>
      <c r="KA25" s="119"/>
      <c r="KB25" s="119"/>
      <c r="KC25" s="119"/>
      <c r="KD25" s="119"/>
      <c r="KE25" s="119"/>
      <c r="KF25" s="119"/>
      <c r="KG25" s="119"/>
      <c r="KH25" s="119"/>
      <c r="KI25" s="119"/>
      <c r="KJ25" s="119"/>
      <c r="KK25" s="119"/>
      <c r="KL25" s="119"/>
      <c r="KM25" s="119"/>
      <c r="KN25" s="119"/>
      <c r="KO25" s="119"/>
      <c r="KP25" s="119"/>
      <c r="KQ25" s="119"/>
      <c r="KR25" s="119"/>
      <c r="KS25" s="119"/>
      <c r="KT25" s="119"/>
      <c r="KU25" s="119"/>
      <c r="KV25" s="119"/>
      <c r="KW25" s="119"/>
      <c r="KX25" s="119"/>
      <c r="KY25" s="119"/>
      <c r="KZ25" s="119"/>
      <c r="LA25" s="119"/>
      <c r="LB25" s="119"/>
      <c r="LC25" s="119"/>
      <c r="LD25" s="119"/>
      <c r="LE25" s="119"/>
      <c r="LF25" s="119"/>
      <c r="LG25" s="119"/>
      <c r="LH25" s="119"/>
      <c r="LI25" s="119"/>
      <c r="LJ25" s="119"/>
      <c r="LK25" s="119"/>
      <c r="LL25" s="119"/>
      <c r="LM25" s="119"/>
      <c r="LN25" s="119"/>
      <c r="LO25" s="119"/>
      <c r="LP25" s="119"/>
      <c r="LQ25" s="119"/>
      <c r="LR25" s="119"/>
      <c r="LS25" s="119"/>
      <c r="LT25" s="119"/>
      <c r="LU25" s="119"/>
      <c r="LV25" s="119"/>
      <c r="LW25" s="119"/>
      <c r="LX25" s="119"/>
      <c r="LY25" s="119"/>
      <c r="LZ25" s="119"/>
      <c r="MA25" s="119"/>
      <c r="MB25" s="119"/>
      <c r="MC25" s="119"/>
      <c r="MD25" s="119"/>
      <c r="ME25" s="119"/>
      <c r="MF25" s="119"/>
      <c r="MG25" s="119"/>
      <c r="MH25" s="119"/>
      <c r="MI25" s="119"/>
      <c r="MJ25" s="119"/>
      <c r="MK25" s="119"/>
      <c r="ML25" s="119"/>
      <c r="MM25" s="119"/>
      <c r="MN25" s="119"/>
      <c r="MO25" s="119"/>
      <c r="MP25" s="119"/>
      <c r="MQ25" s="119"/>
      <c r="MR25" s="119"/>
      <c r="MS25" s="119"/>
      <c r="MT25" s="119"/>
      <c r="MU25" s="119"/>
      <c r="MV25" s="119"/>
      <c r="MW25" s="119"/>
      <c r="MX25" s="119"/>
      <c r="MY25" s="119"/>
      <c r="MZ25" s="119"/>
      <c r="NA25" s="119"/>
      <c r="NB25" s="119"/>
      <c r="NC25" s="119"/>
      <c r="ND25" s="119"/>
      <c r="NE25" s="119"/>
      <c r="NF25" s="119"/>
      <c r="NG25" s="119"/>
      <c r="NH25" s="119"/>
      <c r="NI25" s="119"/>
      <c r="NJ25" s="119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19"/>
      <c r="NY25" s="119"/>
      <c r="NZ25" s="119"/>
      <c r="OA25" s="119"/>
      <c r="OB25" s="119"/>
      <c r="OC25" s="119"/>
      <c r="OD25" s="119"/>
      <c r="OE25" s="119"/>
      <c r="OF25" s="119"/>
      <c r="OG25" s="119"/>
      <c r="OH25" s="119"/>
      <c r="OI25" s="119"/>
      <c r="OJ25" s="119"/>
      <c r="OK25" s="119"/>
      <c r="OL25" s="119"/>
      <c r="OM25" s="119"/>
      <c r="ON25" s="119"/>
      <c r="OO25" s="119"/>
      <c r="OP25" s="119"/>
      <c r="OQ25" s="119"/>
      <c r="OR25" s="119"/>
      <c r="OS25" s="119"/>
      <c r="OT25" s="119"/>
      <c r="OU25" s="119"/>
      <c r="OV25" s="119"/>
      <c r="OW25" s="119"/>
      <c r="OX25" s="119"/>
      <c r="OY25" s="119"/>
      <c r="OZ25" s="119"/>
      <c r="PA25" s="119"/>
      <c r="PB25" s="119"/>
      <c r="PC25" s="119"/>
      <c r="PD25" s="119"/>
      <c r="PE25" s="119"/>
      <c r="PF25" s="119"/>
      <c r="PG25" s="119"/>
      <c r="PH25" s="119"/>
      <c r="PI25" s="119"/>
      <c r="PJ25" s="119"/>
      <c r="PK25" s="119"/>
      <c r="PL25" s="119"/>
      <c r="PM25" s="119"/>
      <c r="PN25" s="119"/>
      <c r="PO25" s="119"/>
      <c r="PP25" s="119"/>
      <c r="PQ25" s="119"/>
      <c r="PR25" s="119"/>
      <c r="PS25" s="119"/>
      <c r="PT25" s="119"/>
      <c r="PU25" s="119"/>
      <c r="PV25" s="119"/>
      <c r="PW25" s="119"/>
      <c r="PX25" s="119"/>
      <c r="PY25" s="119"/>
      <c r="PZ25" s="119"/>
      <c r="QA25" s="119"/>
      <c r="QB25" s="119"/>
      <c r="QC25" s="119"/>
      <c r="QD25" s="119"/>
      <c r="QE25" s="119"/>
      <c r="QF25" s="119"/>
      <c r="QG25" s="119"/>
      <c r="QH25" s="119"/>
      <c r="QI25" s="119"/>
      <c r="QJ25" s="119"/>
      <c r="QK25" s="119"/>
      <c r="QL25" s="119"/>
      <c r="QM25" s="119"/>
      <c r="QN25" s="119"/>
      <c r="QO25" s="119"/>
      <c r="QP25" s="119"/>
      <c r="QQ25" s="119"/>
      <c r="QR25" s="119"/>
      <c r="QS25" s="119"/>
      <c r="QT25" s="119"/>
      <c r="QU25" s="119"/>
      <c r="QV25" s="119"/>
      <c r="QW25" s="119"/>
      <c r="QX25" s="119"/>
      <c r="QY25" s="119"/>
      <c r="QZ25" s="119"/>
      <c r="RA25" s="119"/>
      <c r="RB25" s="119"/>
      <c r="RC25" s="119"/>
      <c r="RD25" s="119"/>
      <c r="RE25" s="119"/>
      <c r="RF25" s="119"/>
      <c r="RG25" s="119"/>
      <c r="RH25" s="119"/>
      <c r="RI25" s="119"/>
      <c r="RJ25" s="119"/>
      <c r="RK25" s="119"/>
      <c r="RL25" s="119"/>
      <c r="RM25" s="119"/>
      <c r="RN25" s="119"/>
      <c r="RO25" s="119"/>
      <c r="RP25" s="119"/>
      <c r="RQ25" s="119"/>
      <c r="RR25" s="119"/>
      <c r="RS25" s="119"/>
      <c r="RT25" s="119"/>
      <c r="RU25" s="119"/>
      <c r="RV25" s="119"/>
      <c r="RW25" s="119"/>
      <c r="RX25" s="119"/>
      <c r="RY25" s="119"/>
      <c r="RZ25" s="119"/>
      <c r="SA25" s="119"/>
      <c r="SB25" s="119"/>
      <c r="SC25" s="119"/>
      <c r="SD25" s="119"/>
      <c r="SE25" s="119"/>
      <c r="SF25" s="119"/>
      <c r="SG25" s="119"/>
      <c r="SH25" s="119"/>
      <c r="SI25" s="119"/>
      <c r="SJ25" s="119"/>
      <c r="SK25" s="119"/>
      <c r="SL25" s="119"/>
      <c r="SM25" s="119"/>
      <c r="SN25" s="119"/>
      <c r="SO25" s="119"/>
      <c r="SP25" s="119"/>
      <c r="SQ25" s="119"/>
      <c r="SR25" s="119"/>
      <c r="SS25" s="119"/>
      <c r="ST25" s="119"/>
      <c r="SU25" s="119"/>
      <c r="SV25" s="119"/>
      <c r="SW25" s="119"/>
      <c r="SX25" s="119"/>
      <c r="SY25" s="119"/>
      <c r="SZ25" s="119"/>
      <c r="TA25" s="119"/>
      <c r="TB25" s="119"/>
      <c r="TC25" s="119"/>
      <c r="TD25" s="119"/>
      <c r="TE25" s="119"/>
      <c r="TF25" s="119"/>
      <c r="TG25" s="119"/>
      <c r="TH25" s="119"/>
      <c r="TI25" s="119"/>
      <c r="TJ25" s="119"/>
      <c r="TK25" s="119"/>
      <c r="TL25" s="119"/>
      <c r="TM25" s="119"/>
      <c r="TN25" s="119"/>
      <c r="TO25" s="119"/>
      <c r="TP25" s="119"/>
      <c r="TQ25" s="119"/>
      <c r="TR25" s="119"/>
      <c r="TS25" s="119"/>
      <c r="TT25" s="119"/>
      <c r="TU25" s="119"/>
      <c r="TV25" s="119"/>
      <c r="TW25" s="119"/>
      <c r="TX25" s="119"/>
      <c r="TY25" s="119"/>
      <c r="TZ25" s="119"/>
      <c r="UA25" s="119"/>
      <c r="UB25" s="119"/>
      <c r="UC25" s="119"/>
      <c r="UD25" s="119"/>
      <c r="UE25" s="119"/>
      <c r="UF25" s="119"/>
      <c r="UG25" s="119"/>
      <c r="UH25" s="119"/>
      <c r="UI25" s="119"/>
      <c r="UJ25" s="119"/>
      <c r="UK25" s="119"/>
      <c r="UL25" s="119"/>
      <c r="UM25" s="119"/>
      <c r="UN25" s="119"/>
      <c r="UO25" s="119"/>
      <c r="UP25" s="119"/>
      <c r="UQ25" s="119"/>
      <c r="UR25" s="119"/>
      <c r="US25" s="119"/>
      <c r="UT25" s="119"/>
      <c r="UU25" s="119"/>
      <c r="UV25" s="119"/>
      <c r="UW25" s="119"/>
      <c r="UX25" s="119"/>
      <c r="UY25" s="119"/>
      <c r="UZ25" s="119"/>
      <c r="VA25" s="119"/>
      <c r="VB25" s="119"/>
      <c r="VC25" s="119"/>
      <c r="VD25" s="119"/>
      <c r="VE25" s="119"/>
      <c r="VF25" s="119"/>
      <c r="VG25" s="119"/>
      <c r="VH25" s="119"/>
      <c r="VI25" s="119"/>
      <c r="VJ25" s="119"/>
      <c r="VK25" s="119"/>
      <c r="VL25" s="119"/>
      <c r="VM25" s="119"/>
      <c r="VN25" s="119"/>
      <c r="VO25" s="119"/>
      <c r="VP25" s="119"/>
      <c r="VQ25" s="119"/>
      <c r="VR25" s="119"/>
      <c r="VS25" s="119"/>
      <c r="VT25" s="119"/>
      <c r="VU25" s="119"/>
      <c r="VV25" s="119"/>
      <c r="VW25" s="119"/>
      <c r="VX25" s="119"/>
      <c r="VY25" s="119"/>
      <c r="VZ25" s="119"/>
      <c r="WA25" s="119"/>
      <c r="WB25" s="119"/>
      <c r="WC25" s="119"/>
      <c r="WD25" s="119"/>
      <c r="WE25" s="119"/>
      <c r="WF25" s="119"/>
      <c r="WG25" s="119"/>
      <c r="WH25" s="119"/>
      <c r="WI25" s="119"/>
      <c r="WJ25" s="119"/>
      <c r="WK25" s="119"/>
      <c r="WL25" s="119"/>
      <c r="WM25" s="119"/>
      <c r="WN25" s="119"/>
      <c r="WO25" s="119"/>
      <c r="WP25" s="119"/>
      <c r="WQ25" s="119"/>
      <c r="WR25" s="119"/>
      <c r="WS25" s="119"/>
      <c r="WT25" s="119"/>
      <c r="WU25" s="119"/>
      <c r="WV25" s="119"/>
      <c r="WW25" s="119"/>
      <c r="WX25" s="119"/>
      <c r="WY25" s="119"/>
      <c r="WZ25" s="119"/>
      <c r="XA25" s="119"/>
      <c r="XB25" s="119"/>
      <c r="XC25" s="119"/>
      <c r="XD25" s="119"/>
      <c r="XE25" s="119"/>
      <c r="XF25" s="119"/>
      <c r="XG25" s="119"/>
      <c r="XH25" s="119"/>
      <c r="XI25" s="119"/>
      <c r="XJ25" s="119"/>
      <c r="XK25" s="119"/>
      <c r="XL25" s="119"/>
      <c r="XM25" s="119"/>
      <c r="XN25" s="119"/>
      <c r="XO25" s="119"/>
      <c r="XP25" s="119"/>
      <c r="XQ25" s="119"/>
      <c r="XR25" s="119"/>
      <c r="XS25" s="119"/>
      <c r="XT25" s="119"/>
      <c r="XU25" s="119"/>
      <c r="XV25" s="119"/>
      <c r="XW25" s="119"/>
      <c r="XX25" s="119"/>
      <c r="XY25" s="119"/>
      <c r="XZ25" s="119"/>
      <c r="YA25" s="119"/>
      <c r="YB25" s="119"/>
      <c r="YC25" s="119"/>
      <c r="YD25" s="119"/>
      <c r="YE25" s="119"/>
      <c r="YF25" s="119"/>
      <c r="YG25" s="119"/>
      <c r="YH25" s="119"/>
      <c r="YI25" s="119"/>
      <c r="YJ25" s="119"/>
      <c r="YK25" s="119"/>
      <c r="YL25" s="119"/>
      <c r="YM25" s="119"/>
      <c r="YN25" s="119"/>
      <c r="YO25" s="119"/>
      <c r="YP25" s="119"/>
      <c r="YQ25" s="119"/>
      <c r="YR25" s="119"/>
      <c r="YS25" s="119"/>
      <c r="YT25" s="119"/>
      <c r="YU25" s="119"/>
      <c r="YV25" s="119"/>
      <c r="YW25" s="119"/>
      <c r="YX25" s="119"/>
      <c r="YY25" s="119"/>
      <c r="YZ25" s="119"/>
      <c r="ZA25" s="119"/>
      <c r="ZB25" s="119"/>
      <c r="ZC25" s="119"/>
      <c r="ZD25" s="119"/>
      <c r="ZE25" s="119"/>
      <c r="ZF25" s="119"/>
      <c r="ZG25" s="119"/>
      <c r="ZH25" s="119"/>
      <c r="ZI25" s="119"/>
      <c r="ZJ25" s="119"/>
      <c r="ZK25" s="119"/>
      <c r="ZL25" s="119"/>
      <c r="ZM25" s="119"/>
      <c r="ZN25" s="119"/>
      <c r="ZO25" s="119"/>
      <c r="ZP25" s="119"/>
      <c r="ZQ25" s="119"/>
      <c r="ZR25" s="119"/>
      <c r="ZS25" s="119"/>
      <c r="ZT25" s="119"/>
      <c r="ZU25" s="119"/>
      <c r="ZV25" s="119"/>
      <c r="ZW25" s="119"/>
      <c r="ZX25" s="119"/>
      <c r="ZY25" s="119"/>
      <c r="ZZ25" s="119"/>
      <c r="AAA25" s="119"/>
      <c r="AAB25" s="119"/>
      <c r="AAC25" s="119"/>
      <c r="AAD25" s="119"/>
      <c r="AAE25" s="119"/>
      <c r="AAF25" s="119"/>
      <c r="AAG25" s="119"/>
      <c r="AAH25" s="119"/>
      <c r="AAI25" s="119"/>
      <c r="AAJ25" s="119"/>
      <c r="AAK25" s="119"/>
      <c r="AAL25" s="119"/>
      <c r="AAM25" s="119"/>
      <c r="AAN25" s="119"/>
      <c r="AAO25" s="119"/>
      <c r="AAP25" s="119"/>
      <c r="AAQ25" s="119"/>
      <c r="AAR25" s="119"/>
      <c r="AAS25" s="119"/>
      <c r="AAT25" s="119"/>
      <c r="AAU25" s="119"/>
      <c r="AAV25" s="119"/>
      <c r="AAW25" s="119"/>
      <c r="AAX25" s="119"/>
      <c r="AAY25" s="119"/>
      <c r="AAZ25" s="119"/>
      <c r="ABA25" s="119"/>
      <c r="ABB25" s="119"/>
      <c r="ABC25" s="119"/>
      <c r="ABD25" s="119"/>
      <c r="ABE25" s="119"/>
      <c r="ABF25" s="119"/>
      <c r="ABG25" s="119"/>
      <c r="ABH25" s="119"/>
      <c r="ABI25" s="119"/>
      <c r="ABJ25" s="119"/>
      <c r="ABK25" s="119"/>
      <c r="ABL25" s="119"/>
      <c r="ABM25" s="119"/>
      <c r="ABN25" s="119"/>
      <c r="ABO25" s="119"/>
      <c r="ABP25" s="119"/>
      <c r="ABQ25" s="119"/>
      <c r="ABR25" s="119"/>
      <c r="ABS25" s="119"/>
      <c r="ABT25" s="119"/>
      <c r="ABU25" s="119"/>
      <c r="ABV25" s="119"/>
      <c r="ABW25" s="119"/>
      <c r="ABX25" s="119"/>
      <c r="ABY25" s="119"/>
      <c r="ABZ25" s="119"/>
      <c r="ACA25" s="119"/>
      <c r="ACB25" s="119"/>
      <c r="ACC25" s="119"/>
      <c r="ACD25" s="119"/>
      <c r="ACE25" s="119"/>
      <c r="ACF25" s="119"/>
      <c r="ACG25" s="119"/>
      <c r="ACH25" s="119"/>
      <c r="ACI25" s="119"/>
      <c r="ACJ25" s="119"/>
      <c r="ACK25" s="119"/>
      <c r="ACL25" s="119"/>
      <c r="ACM25" s="119"/>
      <c r="ACN25" s="119"/>
      <c r="ACO25" s="119"/>
      <c r="ACP25" s="119"/>
      <c r="ACQ25" s="119"/>
      <c r="ACR25" s="119"/>
      <c r="ACS25" s="119"/>
      <c r="ACT25" s="119"/>
      <c r="ACU25" s="119"/>
      <c r="ACV25" s="119"/>
      <c r="ACW25" s="119"/>
      <c r="ACX25" s="119"/>
      <c r="ACY25" s="119"/>
      <c r="ACZ25" s="119"/>
      <c r="ADA25" s="119"/>
      <c r="ADB25" s="119"/>
      <c r="ADC25" s="119"/>
      <c r="ADD25" s="119"/>
      <c r="ADE25" s="119"/>
      <c r="ADF25" s="119"/>
      <c r="ADG25" s="119"/>
      <c r="ADH25" s="119"/>
      <c r="ADI25" s="119"/>
      <c r="ADJ25" s="119"/>
      <c r="ADK25" s="119"/>
      <c r="ADL25" s="119"/>
      <c r="ADM25" s="119"/>
      <c r="ADN25" s="119"/>
      <c r="ADO25" s="119"/>
      <c r="ADP25" s="119"/>
      <c r="ADQ25" s="119"/>
      <c r="ADR25" s="119"/>
      <c r="ADS25" s="119"/>
      <c r="ADT25" s="119"/>
      <c r="ADU25" s="119"/>
      <c r="ADV25" s="119"/>
      <c r="ADW25" s="119"/>
      <c r="ADX25" s="119"/>
      <c r="ADY25" s="119"/>
      <c r="ADZ25" s="119"/>
      <c r="AEA25" s="119"/>
      <c r="AEB25" s="119"/>
      <c r="AEC25" s="119"/>
      <c r="AED25" s="119"/>
      <c r="AEE25" s="119"/>
      <c r="AEF25" s="119"/>
      <c r="AEG25" s="119"/>
      <c r="AEH25" s="119"/>
      <c r="AEI25" s="119"/>
      <c r="AEJ25" s="119"/>
      <c r="AEK25" s="119"/>
      <c r="AEL25" s="119"/>
      <c r="AEM25" s="119"/>
      <c r="AEN25" s="119"/>
      <c r="AEO25" s="119"/>
      <c r="AEP25" s="119"/>
      <c r="AEQ25" s="119"/>
      <c r="AER25" s="119"/>
      <c r="AES25" s="119"/>
      <c r="AET25" s="119"/>
      <c r="AEU25" s="119"/>
      <c r="AEV25" s="119"/>
      <c r="AEW25" s="119"/>
      <c r="AEX25" s="119"/>
      <c r="AEY25" s="119"/>
      <c r="AEZ25" s="119"/>
      <c r="AFA25" s="119"/>
      <c r="AFB25" s="119"/>
      <c r="AFC25" s="119"/>
      <c r="AFD25" s="119"/>
      <c r="AFE25" s="119"/>
      <c r="AFF25" s="119"/>
      <c r="AFG25" s="119"/>
      <c r="AFH25" s="119"/>
      <c r="AFI25" s="119"/>
      <c r="AFJ25" s="119"/>
      <c r="AFK25" s="119"/>
      <c r="AFL25" s="119"/>
      <c r="AFM25" s="119"/>
      <c r="AFN25" s="119"/>
      <c r="AFO25" s="119"/>
      <c r="AFP25" s="119"/>
      <c r="AFQ25" s="119"/>
      <c r="AFR25" s="119"/>
      <c r="AFS25" s="119"/>
      <c r="AFT25" s="119"/>
      <c r="AFU25" s="119"/>
      <c r="AFV25" s="119"/>
      <c r="AFW25" s="119"/>
      <c r="AFX25" s="119"/>
      <c r="AFY25" s="119"/>
      <c r="AFZ25" s="119"/>
      <c r="AGA25" s="119"/>
      <c r="AGB25" s="119"/>
      <c r="AGC25" s="119"/>
      <c r="AGD25" s="119"/>
      <c r="AGE25" s="119"/>
      <c r="AGF25" s="119"/>
      <c r="AGG25" s="119"/>
      <c r="AGH25" s="119"/>
      <c r="AGI25" s="119"/>
      <c r="AGJ25" s="119"/>
      <c r="AGK25" s="119"/>
      <c r="AGL25" s="119"/>
      <c r="AGM25" s="119"/>
      <c r="AGN25" s="119"/>
      <c r="AGO25" s="119"/>
      <c r="AGP25" s="119"/>
      <c r="AGQ25" s="119"/>
      <c r="AGR25" s="119"/>
      <c r="AGS25" s="119"/>
      <c r="AGT25" s="119"/>
      <c r="AGU25" s="119"/>
      <c r="AGV25" s="119"/>
      <c r="AGW25" s="119"/>
      <c r="AGX25" s="119"/>
      <c r="AGY25" s="119"/>
      <c r="AGZ25" s="119"/>
      <c r="AHA25" s="119"/>
      <c r="AHB25" s="119"/>
      <c r="AHC25" s="119"/>
      <c r="AHD25" s="119"/>
      <c r="AHE25" s="119"/>
      <c r="AHF25" s="119"/>
      <c r="AHG25" s="119"/>
      <c r="AHH25" s="119"/>
      <c r="AHI25" s="119"/>
      <c r="AHJ25" s="119"/>
      <c r="AHK25" s="119"/>
      <c r="AHL25" s="119"/>
      <c r="AHM25" s="119"/>
      <c r="AHN25" s="119"/>
      <c r="AHO25" s="119"/>
      <c r="AHP25" s="119"/>
      <c r="AHQ25" s="119"/>
      <c r="AHR25" s="119"/>
      <c r="AHS25" s="119"/>
      <c r="AHT25" s="119"/>
      <c r="AHU25" s="119"/>
      <c r="AHV25" s="119"/>
      <c r="AHW25" s="119"/>
      <c r="AHX25" s="119"/>
      <c r="AHY25" s="119"/>
      <c r="AHZ25" s="119"/>
      <c r="AIA25" s="119"/>
      <c r="AIB25" s="119"/>
      <c r="AIC25" s="119"/>
      <c r="AID25" s="119"/>
      <c r="AIE25" s="119"/>
      <c r="AIF25" s="119"/>
      <c r="AIG25" s="119"/>
      <c r="AIH25" s="119"/>
      <c r="AII25" s="119"/>
      <c r="AIJ25" s="119"/>
      <c r="AIK25" s="119"/>
      <c r="AIL25" s="119"/>
      <c r="AIM25" s="119"/>
      <c r="AIN25" s="119"/>
      <c r="AIO25" s="119"/>
      <c r="AIP25" s="119"/>
      <c r="AIQ25" s="119"/>
      <c r="AIR25" s="119"/>
      <c r="AIS25" s="119"/>
      <c r="AIT25" s="119"/>
      <c r="AIU25" s="119"/>
      <c r="AIV25" s="119"/>
      <c r="AIW25" s="119"/>
      <c r="AIX25" s="119"/>
      <c r="AIY25" s="119"/>
      <c r="AIZ25" s="119"/>
      <c r="AJA25" s="119"/>
      <c r="AJB25" s="119"/>
      <c r="AJC25" s="119"/>
      <c r="AJD25" s="119"/>
      <c r="AJE25" s="119"/>
      <c r="AJF25" s="119"/>
      <c r="AJG25" s="119"/>
      <c r="AJH25" s="119"/>
      <c r="AJI25" s="119"/>
      <c r="AJJ25" s="119"/>
      <c r="AJK25" s="119"/>
      <c r="AJL25" s="119"/>
      <c r="AJM25" s="119"/>
      <c r="AJN25" s="119"/>
      <c r="AJO25" s="119"/>
      <c r="AJP25" s="119"/>
      <c r="AJQ25" s="119"/>
      <c r="AJR25" s="119"/>
      <c r="AJS25" s="119"/>
      <c r="AJT25" s="119"/>
      <c r="AJU25" s="119"/>
      <c r="AJV25" s="119"/>
      <c r="AJW25" s="119"/>
      <c r="AJX25" s="119"/>
      <c r="AJY25" s="119"/>
      <c r="AJZ25" s="119"/>
      <c r="AKA25" s="119"/>
      <c r="AKB25" s="119"/>
      <c r="AKC25" s="119"/>
      <c r="AKD25" s="119"/>
      <c r="AKE25" s="119"/>
      <c r="AKF25" s="119"/>
      <c r="AKG25" s="119"/>
      <c r="AKH25" s="119"/>
      <c r="AKI25" s="119"/>
      <c r="AKJ25" s="119"/>
      <c r="AKK25" s="119"/>
      <c r="AKL25" s="119"/>
      <c r="AKM25" s="119"/>
      <c r="AKN25" s="119"/>
      <c r="AKO25" s="119"/>
      <c r="AKP25" s="119"/>
      <c r="AKQ25" s="119"/>
      <c r="AKR25" s="119"/>
      <c r="AKS25" s="119"/>
      <c r="AKT25" s="119"/>
      <c r="AKU25" s="119"/>
      <c r="AKV25" s="119"/>
      <c r="AKW25" s="119"/>
      <c r="AKX25" s="119"/>
      <c r="AKY25" s="119"/>
      <c r="AKZ25" s="119"/>
      <c r="ALA25" s="119"/>
      <c r="ALB25" s="119"/>
      <c r="ALC25" s="119"/>
      <c r="ALD25" s="119"/>
      <c r="ALE25" s="119"/>
      <c r="ALF25" s="119"/>
      <c r="ALG25" s="119"/>
      <c r="ALH25" s="119"/>
      <c r="ALI25" s="119"/>
      <c r="ALJ25" s="119"/>
      <c r="ALK25" s="119"/>
      <c r="ALL25" s="119"/>
      <c r="ALM25" s="119"/>
      <c r="ALN25" s="119"/>
      <c r="ALO25" s="119"/>
      <c r="ALP25" s="119"/>
      <c r="ALQ25" s="119"/>
      <c r="ALR25" s="119"/>
      <c r="ALS25" s="119"/>
      <c r="ALT25" s="119"/>
      <c r="ALU25" s="119"/>
      <c r="ALV25" s="119"/>
      <c r="ALW25" s="119"/>
      <c r="ALX25" s="119"/>
      <c r="ALY25" s="119"/>
      <c r="ALZ25" s="119"/>
      <c r="AMA25" s="119"/>
      <c r="AMB25" s="119"/>
      <c r="AMC25" s="119"/>
      <c r="AMD25" s="119"/>
      <c r="AME25" s="119"/>
      <c r="AMF25" s="119"/>
      <c r="AMG25" s="119"/>
      <c r="AMH25" s="119"/>
      <c r="AMI25" s="119"/>
      <c r="AMJ25" s="119"/>
      <c r="AMK25" s="119"/>
      <c r="AML25" s="119"/>
      <c r="AMM25" s="119"/>
      <c r="AMN25" s="119"/>
      <c r="AMO25" s="119"/>
      <c r="AMP25" s="119"/>
      <c r="AMQ25" s="119"/>
      <c r="AMR25" s="119"/>
      <c r="AMS25" s="119"/>
      <c r="AMT25" s="119"/>
      <c r="AMU25" s="119"/>
      <c r="AMV25" s="119"/>
      <c r="AMW25" s="119"/>
      <c r="AMX25" s="119"/>
      <c r="AMY25" s="119"/>
      <c r="AMZ25" s="119"/>
      <c r="ANA25" s="119"/>
      <c r="ANB25" s="119"/>
      <c r="ANC25" s="119"/>
      <c r="AND25" s="119"/>
      <c r="ANE25" s="119"/>
      <c r="ANF25" s="119"/>
      <c r="ANG25" s="119"/>
      <c r="ANH25" s="119"/>
      <c r="ANI25" s="119"/>
      <c r="ANJ25" s="119"/>
      <c r="ANK25" s="119"/>
      <c r="ANL25" s="119"/>
      <c r="ANM25" s="119"/>
      <c r="ANN25" s="119"/>
      <c r="ANO25" s="119"/>
      <c r="ANP25" s="119"/>
      <c r="ANQ25" s="119"/>
      <c r="ANR25" s="119"/>
      <c r="ANS25" s="119"/>
      <c r="ANT25" s="119"/>
      <c r="ANU25" s="119"/>
      <c r="ANV25" s="119"/>
      <c r="ANW25" s="119"/>
      <c r="ANX25" s="119"/>
      <c r="ANY25" s="119"/>
      <c r="ANZ25" s="119"/>
      <c r="AOA25" s="119"/>
      <c r="AOB25" s="119"/>
      <c r="AOC25" s="119"/>
      <c r="AOD25" s="119"/>
      <c r="AOE25" s="119"/>
      <c r="AOF25" s="119"/>
      <c r="AOG25" s="119"/>
      <c r="AOH25" s="119"/>
      <c r="AOI25" s="119"/>
      <c r="AOJ25" s="119"/>
      <c r="AOK25" s="119"/>
      <c r="AOL25" s="119"/>
      <c r="AOM25" s="119"/>
      <c r="AON25" s="119"/>
      <c r="AOO25" s="119"/>
      <c r="AOP25" s="119"/>
      <c r="AOQ25" s="119"/>
      <c r="AOR25" s="119"/>
      <c r="AOS25" s="119"/>
      <c r="AOT25" s="119"/>
      <c r="AOU25" s="119"/>
      <c r="AOV25" s="119"/>
      <c r="AOW25" s="119"/>
      <c r="AOX25" s="119"/>
      <c r="AOY25" s="119"/>
      <c r="AOZ25" s="119"/>
      <c r="APA25" s="119"/>
      <c r="APB25" s="119"/>
      <c r="APC25" s="119"/>
      <c r="APD25" s="119"/>
      <c r="APE25" s="119"/>
      <c r="APF25" s="119"/>
      <c r="APG25" s="119"/>
      <c r="APH25" s="119"/>
      <c r="API25" s="119"/>
      <c r="APJ25" s="119"/>
      <c r="APK25" s="119"/>
      <c r="APL25" s="119"/>
      <c r="APM25" s="119"/>
      <c r="APN25" s="119"/>
      <c r="APO25" s="119"/>
      <c r="APP25" s="119"/>
      <c r="APQ25" s="119"/>
      <c r="APR25" s="119"/>
      <c r="APS25" s="119"/>
      <c r="APT25" s="119"/>
      <c r="APU25" s="119"/>
      <c r="APV25" s="119"/>
      <c r="APW25" s="119"/>
      <c r="APX25" s="119"/>
      <c r="APY25" s="119"/>
      <c r="APZ25" s="119"/>
      <c r="AQA25" s="119"/>
      <c r="AQB25" s="119"/>
      <c r="AQC25" s="119"/>
      <c r="AQD25" s="119"/>
      <c r="AQE25" s="119"/>
      <c r="AQF25" s="119"/>
      <c r="AQG25" s="119"/>
      <c r="AQH25" s="119"/>
      <c r="AQI25" s="119"/>
      <c r="AQJ25" s="119"/>
      <c r="AQK25" s="119"/>
      <c r="AQL25" s="119"/>
      <c r="AQM25" s="119"/>
      <c r="AQN25" s="119"/>
      <c r="AQO25" s="119"/>
      <c r="AQP25" s="119"/>
      <c r="AQQ25" s="119"/>
      <c r="AQR25" s="119"/>
      <c r="AQS25" s="119"/>
      <c r="AQT25" s="119"/>
      <c r="AQU25" s="119"/>
      <c r="AQV25" s="119"/>
      <c r="AQW25" s="119"/>
      <c r="AQX25" s="119"/>
      <c r="AQY25" s="119"/>
      <c r="AQZ25" s="119"/>
      <c r="ARA25" s="119"/>
      <c r="ARB25" s="119"/>
      <c r="ARC25" s="119"/>
      <c r="ARD25" s="119"/>
      <c r="ARE25" s="119"/>
      <c r="ARF25" s="119"/>
      <c r="ARG25" s="119"/>
      <c r="ARH25" s="119"/>
      <c r="ARI25" s="119"/>
      <c r="ARJ25" s="119"/>
      <c r="ARK25" s="119"/>
      <c r="ARL25" s="119"/>
      <c r="ARM25" s="119"/>
      <c r="ARN25" s="119"/>
      <c r="ARO25" s="119"/>
      <c r="ARP25" s="119"/>
      <c r="ARQ25" s="119"/>
      <c r="ARR25" s="119"/>
      <c r="ARS25" s="119"/>
      <c r="ART25" s="119"/>
      <c r="ARU25" s="119"/>
      <c r="ARV25" s="119"/>
      <c r="ARW25" s="119"/>
      <c r="ARX25" s="119"/>
      <c r="ARY25" s="119"/>
      <c r="ARZ25" s="119"/>
      <c r="ASA25" s="119"/>
      <c r="ASB25" s="119"/>
      <c r="ASC25" s="119"/>
      <c r="ASD25" s="119"/>
      <c r="ASE25" s="119"/>
      <c r="ASF25" s="119"/>
      <c r="ASG25" s="119"/>
      <c r="ASH25" s="119"/>
      <c r="ASI25" s="119"/>
      <c r="ASJ25" s="119"/>
      <c r="ASK25" s="119"/>
      <c r="ASL25" s="119"/>
      <c r="ASM25" s="119"/>
      <c r="ASN25" s="119"/>
      <c r="ASO25" s="119"/>
      <c r="ASP25" s="119"/>
      <c r="ASQ25" s="119"/>
      <c r="ASR25" s="119"/>
      <c r="ASS25" s="119"/>
      <c r="AST25" s="119"/>
      <c r="ASU25" s="119"/>
      <c r="ASV25" s="119"/>
      <c r="ASW25" s="119"/>
      <c r="ASX25" s="119"/>
      <c r="ASY25" s="119"/>
      <c r="ASZ25" s="119"/>
      <c r="ATA25" s="119"/>
      <c r="ATB25" s="119"/>
      <c r="ATC25" s="119"/>
      <c r="ATD25" s="119"/>
      <c r="ATE25" s="119"/>
      <c r="ATF25" s="119"/>
      <c r="ATG25" s="119"/>
      <c r="ATH25" s="119"/>
      <c r="ATI25" s="119"/>
      <c r="ATJ25" s="119"/>
      <c r="ATK25" s="119"/>
      <c r="ATL25" s="119"/>
      <c r="ATM25" s="119"/>
      <c r="ATN25" s="119"/>
      <c r="ATO25" s="119"/>
      <c r="ATP25" s="119"/>
      <c r="ATQ25" s="119"/>
      <c r="ATR25" s="119"/>
      <c r="ATS25" s="119"/>
      <c r="ATT25" s="119"/>
      <c r="ATU25" s="119"/>
      <c r="ATV25" s="119"/>
      <c r="ATW25" s="119"/>
      <c r="ATX25" s="119"/>
      <c r="ATY25" s="119"/>
      <c r="ATZ25" s="119"/>
      <c r="AUA25" s="119"/>
      <c r="AUB25" s="119"/>
      <c r="AUC25" s="119"/>
      <c r="AUD25" s="119"/>
      <c r="AUE25" s="119"/>
      <c r="AUF25" s="119"/>
      <c r="AUG25" s="119"/>
      <c r="AUH25" s="119"/>
      <c r="AUI25" s="119"/>
      <c r="AUJ25" s="119"/>
      <c r="AUK25" s="119"/>
      <c r="AUL25" s="119"/>
      <c r="AUM25" s="119"/>
      <c r="AUN25" s="119"/>
      <c r="AUO25" s="119"/>
      <c r="AUP25" s="119"/>
      <c r="AUQ25" s="119"/>
      <c r="AUR25" s="119"/>
      <c r="AUS25" s="119"/>
      <c r="AUT25" s="119"/>
      <c r="AUU25" s="119"/>
      <c r="AUV25" s="119"/>
      <c r="AUW25" s="119"/>
      <c r="AUX25" s="119"/>
      <c r="AUY25" s="119"/>
      <c r="AUZ25" s="119"/>
      <c r="AVA25" s="119"/>
      <c r="AVB25" s="119"/>
      <c r="AVC25" s="119"/>
      <c r="AVD25" s="119"/>
      <c r="AVE25" s="119"/>
      <c r="AVF25" s="119"/>
      <c r="AVG25" s="119"/>
      <c r="AVH25" s="119"/>
      <c r="AVI25" s="119"/>
      <c r="AVJ25" s="119"/>
      <c r="AVK25" s="119"/>
      <c r="AVL25" s="119"/>
      <c r="AVM25" s="119"/>
      <c r="AVN25" s="119"/>
      <c r="AVO25" s="119"/>
      <c r="AVP25" s="119"/>
      <c r="AVQ25" s="119"/>
      <c r="AVR25" s="119"/>
      <c r="AVS25" s="119"/>
      <c r="AVT25" s="119"/>
      <c r="AVU25" s="119"/>
      <c r="AVV25" s="119"/>
      <c r="AVW25" s="119"/>
      <c r="AVX25" s="119"/>
      <c r="AVY25" s="119"/>
      <c r="AVZ25" s="119"/>
      <c r="AWA25" s="119"/>
      <c r="AWB25" s="119"/>
      <c r="AWC25" s="119"/>
      <c r="AWD25" s="119"/>
      <c r="AWE25" s="119"/>
      <c r="AWF25" s="119"/>
      <c r="AWG25" s="119"/>
      <c r="AWH25" s="119"/>
      <c r="AWI25" s="119"/>
      <c r="AWJ25" s="119"/>
      <c r="AWK25" s="119"/>
      <c r="AWL25" s="119"/>
      <c r="AWM25" s="119"/>
      <c r="AWN25" s="119"/>
      <c r="AWO25" s="119"/>
      <c r="AWP25" s="119"/>
      <c r="AWQ25" s="119"/>
      <c r="AWR25" s="119"/>
      <c r="AWS25" s="119"/>
      <c r="AWT25" s="119"/>
      <c r="AWU25" s="119"/>
      <c r="AWV25" s="119"/>
      <c r="AWW25" s="119"/>
      <c r="AWX25" s="119"/>
      <c r="AWY25" s="119"/>
      <c r="AWZ25" s="119"/>
      <c r="AXA25" s="119"/>
      <c r="AXB25" s="119"/>
      <c r="AXC25" s="119"/>
      <c r="AXD25" s="119"/>
      <c r="AXE25" s="119"/>
      <c r="AXF25" s="119"/>
      <c r="AXG25" s="119"/>
      <c r="AXH25" s="119"/>
      <c r="AXI25" s="119"/>
      <c r="AXJ25" s="119"/>
      <c r="AXK25" s="119"/>
      <c r="AXL25" s="119"/>
      <c r="AXM25" s="119"/>
      <c r="AXN25" s="119"/>
      <c r="AXO25" s="119"/>
      <c r="AXP25" s="119"/>
      <c r="AXQ25" s="119"/>
      <c r="AXR25" s="119"/>
      <c r="AXS25" s="119"/>
      <c r="AXT25" s="119"/>
      <c r="AXU25" s="119"/>
      <c r="AXV25" s="119"/>
      <c r="AXW25" s="119"/>
      <c r="AXX25" s="119"/>
      <c r="AXY25" s="119"/>
      <c r="AXZ25" s="119"/>
      <c r="AYA25" s="119"/>
      <c r="AYB25" s="119"/>
      <c r="AYC25" s="119"/>
      <c r="AYD25" s="119"/>
      <c r="AYE25" s="119"/>
      <c r="AYF25" s="119"/>
      <c r="AYG25" s="119"/>
      <c r="AYH25" s="119"/>
      <c r="AYI25" s="119"/>
      <c r="AYJ25" s="119"/>
      <c r="AYK25" s="119"/>
      <c r="AYL25" s="119"/>
      <c r="AYM25" s="119"/>
      <c r="AYN25" s="119"/>
      <c r="AYO25" s="119"/>
      <c r="AYP25" s="119"/>
      <c r="AYQ25" s="119"/>
      <c r="AYR25" s="119"/>
      <c r="AYS25" s="119"/>
      <c r="AYT25" s="119"/>
      <c r="AYU25" s="119"/>
      <c r="AYV25" s="119"/>
      <c r="AYW25" s="119"/>
      <c r="AYX25" s="119"/>
      <c r="AYY25" s="119"/>
      <c r="AYZ25" s="119"/>
      <c r="AZA25" s="119"/>
      <c r="AZB25" s="119"/>
      <c r="AZC25" s="119"/>
      <c r="AZD25" s="119"/>
      <c r="AZE25" s="119"/>
      <c r="AZF25" s="119"/>
      <c r="AZG25" s="119"/>
      <c r="AZH25" s="119"/>
      <c r="AZI25" s="119"/>
      <c r="AZJ25" s="119"/>
      <c r="AZK25" s="119"/>
      <c r="AZL25" s="119"/>
      <c r="AZM25" s="119"/>
      <c r="AZN25" s="119"/>
      <c r="AZO25" s="119"/>
      <c r="AZP25" s="119"/>
      <c r="AZQ25" s="119"/>
      <c r="AZR25" s="119"/>
      <c r="AZS25" s="119"/>
      <c r="AZT25" s="119"/>
      <c r="AZU25" s="119"/>
      <c r="AZV25" s="119"/>
      <c r="AZW25" s="119"/>
      <c r="AZX25" s="119"/>
      <c r="AZY25" s="119"/>
      <c r="AZZ25" s="119"/>
      <c r="BAA25" s="119"/>
      <c r="BAB25" s="119"/>
      <c r="BAC25" s="119"/>
      <c r="BAD25" s="119"/>
      <c r="BAE25" s="119"/>
      <c r="BAF25" s="119"/>
      <c r="BAG25" s="119"/>
      <c r="BAH25" s="119"/>
      <c r="BAI25" s="119"/>
      <c r="BAJ25" s="119"/>
      <c r="BAK25" s="119"/>
      <c r="BAL25" s="119"/>
      <c r="BAM25" s="119"/>
      <c r="BAN25" s="119"/>
      <c r="BAO25" s="119"/>
      <c r="BAP25" s="119"/>
      <c r="BAQ25" s="119"/>
      <c r="BAR25" s="119"/>
      <c r="BAS25" s="119"/>
      <c r="BAT25" s="119"/>
      <c r="BAU25" s="119"/>
      <c r="BAV25" s="119"/>
      <c r="BAW25" s="119"/>
      <c r="BAX25" s="119"/>
      <c r="BAY25" s="119"/>
      <c r="BAZ25" s="119"/>
      <c r="BBA25" s="119"/>
      <c r="BBB25" s="119"/>
      <c r="BBC25" s="119"/>
      <c r="BBD25" s="119"/>
    </row>
    <row r="26" spans="1:1408" s="69" customFormat="1" ht="156" x14ac:dyDescent="0.3">
      <c r="A26" s="31">
        <v>3</v>
      </c>
      <c r="B26" s="64" t="s">
        <v>22</v>
      </c>
      <c r="C26" s="80" t="s">
        <v>118</v>
      </c>
      <c r="D26" s="80" t="s">
        <v>119</v>
      </c>
      <c r="E26" s="137" t="s">
        <v>6</v>
      </c>
      <c r="F26" s="49">
        <v>44197</v>
      </c>
      <c r="G26" s="130">
        <v>45291</v>
      </c>
      <c r="H26" s="34">
        <f>I26+O26+T26</f>
        <v>3558.8999999999996</v>
      </c>
      <c r="I26" s="34">
        <f>SUM(J26:N26)</f>
        <v>1186.3</v>
      </c>
      <c r="J26" s="34">
        <f>J27</f>
        <v>0</v>
      </c>
      <c r="K26" s="34">
        <f t="shared" ref="K26:N26" si="1">K27</f>
        <v>0</v>
      </c>
      <c r="L26" s="34">
        <f t="shared" si="1"/>
        <v>1186.3</v>
      </c>
      <c r="M26" s="34">
        <f t="shared" si="1"/>
        <v>0</v>
      </c>
      <c r="N26" s="34">
        <f t="shared" si="1"/>
        <v>0</v>
      </c>
      <c r="O26" s="66">
        <f>SUM(P26:S26)</f>
        <v>1186.3</v>
      </c>
      <c r="P26" s="66">
        <f>P27</f>
        <v>0</v>
      </c>
      <c r="Q26" s="66">
        <f t="shared" ref="Q26:S26" si="2">Q27</f>
        <v>0</v>
      </c>
      <c r="R26" s="66">
        <f t="shared" si="2"/>
        <v>1186.3</v>
      </c>
      <c r="S26" s="66">
        <f t="shared" si="2"/>
        <v>0</v>
      </c>
      <c r="T26" s="66">
        <f>SUM(U26:X26)</f>
        <v>1186.3</v>
      </c>
      <c r="U26" s="66">
        <f>U27</f>
        <v>0</v>
      </c>
      <c r="V26" s="66">
        <f t="shared" ref="V26:X26" si="3">V27</f>
        <v>0</v>
      </c>
      <c r="W26" s="66">
        <f t="shared" si="3"/>
        <v>1186.3</v>
      </c>
      <c r="X26" s="66">
        <f t="shared" si="3"/>
        <v>0</v>
      </c>
      <c r="Y26" s="60" t="s">
        <v>15</v>
      </c>
      <c r="Z26" s="60" t="s">
        <v>15</v>
      </c>
      <c r="AA26" s="60" t="s">
        <v>15</v>
      </c>
      <c r="AB26" s="60" t="s">
        <v>15</v>
      </c>
      <c r="AC26" s="60" t="s">
        <v>15</v>
      </c>
      <c r="AD26" s="60" t="s">
        <v>15</v>
      </c>
      <c r="AE26" s="60" t="s">
        <v>15</v>
      </c>
      <c r="AF26" s="60" t="s">
        <v>15</v>
      </c>
      <c r="AG26" s="60" t="s">
        <v>15</v>
      </c>
      <c r="AH26" s="60" t="s">
        <v>15</v>
      </c>
      <c r="AI26" s="60" t="s">
        <v>15</v>
      </c>
      <c r="AJ26" s="60" t="s">
        <v>15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3">
      <c r="A27" s="70" t="s">
        <v>21</v>
      </c>
      <c r="B27" s="55" t="s">
        <v>80</v>
      </c>
      <c r="C27" s="29" t="s">
        <v>118</v>
      </c>
      <c r="D27" s="29" t="s">
        <v>119</v>
      </c>
      <c r="E27" s="139"/>
      <c r="F27" s="49">
        <v>44197</v>
      </c>
      <c r="G27" s="130">
        <v>45291</v>
      </c>
      <c r="H27" s="71">
        <f>I27+O27+T27</f>
        <v>3558.8999999999996</v>
      </c>
      <c r="I27" s="71">
        <f>SUM(J27:N27)</f>
        <v>1186.3</v>
      </c>
      <c r="J27" s="71">
        <v>0</v>
      </c>
      <c r="K27" s="71">
        <v>0</v>
      </c>
      <c r="L27" s="71">
        <v>1186.3</v>
      </c>
      <c r="M27" s="71">
        <v>0</v>
      </c>
      <c r="N27" s="71">
        <v>0</v>
      </c>
      <c r="O27" s="72">
        <f>SUM(P27:S27)</f>
        <v>1186.3</v>
      </c>
      <c r="P27" s="72">
        <v>0</v>
      </c>
      <c r="Q27" s="72">
        <v>0</v>
      </c>
      <c r="R27" s="72">
        <v>1186.3</v>
      </c>
      <c r="S27" s="72">
        <v>0</v>
      </c>
      <c r="T27" s="72">
        <f>SUM(U27:X27)</f>
        <v>1186.3</v>
      </c>
      <c r="U27" s="72">
        <v>0</v>
      </c>
      <c r="V27" s="72">
        <v>0</v>
      </c>
      <c r="W27" s="72">
        <v>1186.3</v>
      </c>
      <c r="X27" s="72">
        <v>0</v>
      </c>
      <c r="Y27" s="60" t="s">
        <v>15</v>
      </c>
      <c r="Z27" s="60" t="s">
        <v>15</v>
      </c>
      <c r="AA27" s="60" t="s">
        <v>15</v>
      </c>
      <c r="AB27" s="60" t="s">
        <v>15</v>
      </c>
      <c r="AC27" s="60" t="s">
        <v>15</v>
      </c>
      <c r="AD27" s="60" t="s">
        <v>15</v>
      </c>
      <c r="AE27" s="60" t="s">
        <v>15</v>
      </c>
      <c r="AF27" s="60" t="s">
        <v>15</v>
      </c>
      <c r="AG27" s="60" t="s">
        <v>15</v>
      </c>
      <c r="AH27" s="60" t="s">
        <v>15</v>
      </c>
      <c r="AI27" s="60" t="s">
        <v>15</v>
      </c>
      <c r="AJ27" s="60" t="s">
        <v>15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3">
      <c r="A28" s="55"/>
      <c r="B28" s="55" t="s">
        <v>112</v>
      </c>
      <c r="C28" s="29" t="s">
        <v>118</v>
      </c>
      <c r="D28" s="29" t="s">
        <v>119</v>
      </c>
      <c r="E28" s="55"/>
      <c r="F28" s="49"/>
      <c r="G28" s="192"/>
      <c r="H28" s="19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15</v>
      </c>
      <c r="Z28" s="60" t="s">
        <v>15</v>
      </c>
      <c r="AA28" s="60" t="s">
        <v>15</v>
      </c>
      <c r="AB28" s="60" t="s">
        <v>15</v>
      </c>
      <c r="AC28" s="60" t="s">
        <v>15</v>
      </c>
      <c r="AD28" s="60" t="s">
        <v>15</v>
      </c>
      <c r="AE28" s="60" t="s">
        <v>15</v>
      </c>
      <c r="AF28" s="60" t="s">
        <v>15</v>
      </c>
      <c r="AG28" s="60" t="s">
        <v>15</v>
      </c>
      <c r="AH28" s="60" t="s">
        <v>15</v>
      </c>
      <c r="AI28" s="60" t="s">
        <v>15</v>
      </c>
      <c r="AJ28" s="60" t="s">
        <v>15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4">
      <c r="A29" s="165" t="s">
        <v>100</v>
      </c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/>
      <c r="AF29" s="203"/>
      <c r="AG29" s="203"/>
      <c r="AH29" s="203"/>
      <c r="AI29" s="203"/>
      <c r="AJ29" s="204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3">
      <c r="A30" s="55"/>
      <c r="B30" s="64" t="s">
        <v>101</v>
      </c>
      <c r="C30" s="29" t="s">
        <v>118</v>
      </c>
      <c r="D30" s="80" t="s">
        <v>102</v>
      </c>
      <c r="E30" s="137" t="s">
        <v>103</v>
      </c>
      <c r="F30" s="49">
        <v>44197</v>
      </c>
      <c r="G30" s="130">
        <v>45291</v>
      </c>
      <c r="H30" s="125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15</v>
      </c>
      <c r="Z30" s="60" t="s">
        <v>15</v>
      </c>
      <c r="AA30" s="60" t="s">
        <v>15</v>
      </c>
      <c r="AB30" s="60" t="s">
        <v>15</v>
      </c>
      <c r="AC30" s="60" t="s">
        <v>15</v>
      </c>
      <c r="AD30" s="60" t="s">
        <v>15</v>
      </c>
      <c r="AE30" s="60" t="s">
        <v>15</v>
      </c>
      <c r="AF30" s="60" t="s">
        <v>15</v>
      </c>
      <c r="AG30" s="60" t="s">
        <v>15</v>
      </c>
      <c r="AH30" s="60" t="s">
        <v>15</v>
      </c>
      <c r="AI30" s="60" t="s">
        <v>15</v>
      </c>
      <c r="AJ30" s="60" t="s">
        <v>15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3">
      <c r="A31" s="55"/>
      <c r="B31" s="55" t="s">
        <v>107</v>
      </c>
      <c r="C31" s="29" t="s">
        <v>118</v>
      </c>
      <c r="D31" s="29" t="s">
        <v>102</v>
      </c>
      <c r="E31" s="138"/>
      <c r="F31" s="49">
        <v>44197</v>
      </c>
      <c r="G31" s="130">
        <v>45291</v>
      </c>
      <c r="H31" s="127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15</v>
      </c>
      <c r="Z31" s="60" t="s">
        <v>15</v>
      </c>
      <c r="AA31" s="60" t="s">
        <v>15</v>
      </c>
      <c r="AB31" s="60" t="s">
        <v>15</v>
      </c>
      <c r="AC31" s="60" t="s">
        <v>15</v>
      </c>
      <c r="AD31" s="60" t="s">
        <v>15</v>
      </c>
      <c r="AE31" s="60" t="s">
        <v>15</v>
      </c>
      <c r="AF31" s="60" t="s">
        <v>15</v>
      </c>
      <c r="AG31" s="60" t="s">
        <v>15</v>
      </c>
      <c r="AH31" s="60" t="s">
        <v>15</v>
      </c>
      <c r="AI31" s="60" t="s">
        <v>15</v>
      </c>
      <c r="AJ31" s="60" t="s">
        <v>15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3">
      <c r="A32" s="55"/>
      <c r="B32" s="55" t="s">
        <v>108</v>
      </c>
      <c r="C32" s="29" t="s">
        <v>118</v>
      </c>
      <c r="D32" s="29" t="s">
        <v>102</v>
      </c>
      <c r="E32" s="138"/>
      <c r="F32" s="49">
        <v>44197</v>
      </c>
      <c r="G32" s="130">
        <v>45291</v>
      </c>
      <c r="H32" s="127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15</v>
      </c>
      <c r="Z32" s="60" t="s">
        <v>15</v>
      </c>
      <c r="AA32" s="60" t="s">
        <v>15</v>
      </c>
      <c r="AB32" s="60" t="s">
        <v>15</v>
      </c>
      <c r="AC32" s="60" t="s">
        <v>15</v>
      </c>
      <c r="AD32" s="60" t="s">
        <v>15</v>
      </c>
      <c r="AE32" s="60" t="s">
        <v>15</v>
      </c>
      <c r="AF32" s="60" t="s">
        <v>15</v>
      </c>
      <c r="AG32" s="60" t="s">
        <v>15</v>
      </c>
      <c r="AH32" s="60" t="s">
        <v>15</v>
      </c>
      <c r="AI32" s="60" t="s">
        <v>15</v>
      </c>
      <c r="AJ32" s="60" t="s">
        <v>15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3">
      <c r="A33" s="55"/>
      <c r="B33" s="55" t="s">
        <v>109</v>
      </c>
      <c r="C33" s="29" t="s">
        <v>118</v>
      </c>
      <c r="D33" s="29" t="s">
        <v>102</v>
      </c>
      <c r="E33" s="205"/>
      <c r="F33" s="49">
        <v>44197</v>
      </c>
      <c r="G33" s="130">
        <v>45291</v>
      </c>
      <c r="H33" s="125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15</v>
      </c>
      <c r="Z33" s="60" t="s">
        <v>15</v>
      </c>
      <c r="AA33" s="60" t="s">
        <v>15</v>
      </c>
      <c r="AB33" s="60" t="s">
        <v>15</v>
      </c>
      <c r="AC33" s="60" t="s">
        <v>15</v>
      </c>
      <c r="AD33" s="60" t="s">
        <v>15</v>
      </c>
      <c r="AE33" s="60" t="s">
        <v>15</v>
      </c>
      <c r="AF33" s="60" t="s">
        <v>15</v>
      </c>
      <c r="AG33" s="60" t="s">
        <v>15</v>
      </c>
      <c r="AH33" s="60" t="s">
        <v>15</v>
      </c>
      <c r="AI33" s="60" t="s">
        <v>15</v>
      </c>
      <c r="AJ33" s="60" t="s">
        <v>15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0" customFormat="1" ht="34.5" customHeight="1" x14ac:dyDescent="0.3">
      <c r="A34" s="165" t="s">
        <v>99</v>
      </c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7"/>
      <c r="AK34" s="118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  <c r="GV34" s="119"/>
      <c r="GW34" s="119"/>
      <c r="GX34" s="119"/>
      <c r="GY34" s="119"/>
      <c r="GZ34" s="119"/>
      <c r="HA34" s="119"/>
      <c r="HB34" s="119"/>
      <c r="HC34" s="119"/>
      <c r="HD34" s="119"/>
      <c r="HE34" s="119"/>
      <c r="HF34" s="119"/>
      <c r="HG34" s="119"/>
      <c r="HH34" s="119"/>
      <c r="HI34" s="119"/>
      <c r="HJ34" s="119"/>
      <c r="HK34" s="119"/>
      <c r="HL34" s="119"/>
      <c r="HM34" s="119"/>
      <c r="HN34" s="119"/>
      <c r="HO34" s="119"/>
      <c r="HP34" s="119"/>
      <c r="HQ34" s="119"/>
      <c r="HR34" s="119"/>
      <c r="HS34" s="119"/>
      <c r="HT34" s="119"/>
      <c r="HU34" s="119"/>
      <c r="HV34" s="119"/>
      <c r="HW34" s="119"/>
      <c r="HX34" s="119"/>
      <c r="HY34" s="119"/>
      <c r="HZ34" s="119"/>
      <c r="IA34" s="119"/>
      <c r="IB34" s="119"/>
      <c r="IC34" s="119"/>
      <c r="ID34" s="119"/>
      <c r="IE34" s="119"/>
      <c r="IF34" s="119"/>
      <c r="IG34" s="119"/>
      <c r="IH34" s="119"/>
      <c r="II34" s="119"/>
      <c r="IJ34" s="119"/>
      <c r="IK34" s="119"/>
      <c r="IL34" s="119"/>
      <c r="IM34" s="119"/>
      <c r="IN34" s="119"/>
      <c r="IO34" s="119"/>
      <c r="IP34" s="119"/>
      <c r="IQ34" s="119"/>
      <c r="IR34" s="119"/>
      <c r="IS34" s="119"/>
      <c r="IT34" s="119"/>
      <c r="IU34" s="119"/>
      <c r="IV34" s="119"/>
      <c r="IW34" s="119"/>
      <c r="IX34" s="119"/>
      <c r="IY34" s="119"/>
      <c r="IZ34" s="119"/>
      <c r="JA34" s="119"/>
      <c r="JB34" s="119"/>
      <c r="JC34" s="119"/>
      <c r="JD34" s="119"/>
      <c r="JE34" s="119"/>
      <c r="JF34" s="119"/>
      <c r="JG34" s="119"/>
      <c r="JH34" s="119"/>
      <c r="JI34" s="119"/>
      <c r="JJ34" s="119"/>
      <c r="JK34" s="119"/>
      <c r="JL34" s="119"/>
      <c r="JM34" s="119"/>
      <c r="JN34" s="119"/>
      <c r="JO34" s="119"/>
      <c r="JP34" s="119"/>
      <c r="JQ34" s="119"/>
      <c r="JR34" s="119"/>
      <c r="JS34" s="119"/>
      <c r="JT34" s="119"/>
      <c r="JU34" s="119"/>
      <c r="JV34" s="119"/>
      <c r="JW34" s="119"/>
      <c r="JX34" s="119"/>
      <c r="JY34" s="119"/>
      <c r="JZ34" s="119"/>
      <c r="KA34" s="119"/>
      <c r="KB34" s="119"/>
      <c r="KC34" s="119"/>
      <c r="KD34" s="119"/>
      <c r="KE34" s="119"/>
      <c r="KF34" s="119"/>
      <c r="KG34" s="119"/>
      <c r="KH34" s="119"/>
      <c r="KI34" s="119"/>
      <c r="KJ34" s="119"/>
      <c r="KK34" s="119"/>
      <c r="KL34" s="119"/>
      <c r="KM34" s="119"/>
      <c r="KN34" s="119"/>
      <c r="KO34" s="119"/>
      <c r="KP34" s="119"/>
      <c r="KQ34" s="119"/>
      <c r="KR34" s="119"/>
      <c r="KS34" s="119"/>
      <c r="KT34" s="119"/>
      <c r="KU34" s="119"/>
      <c r="KV34" s="119"/>
      <c r="KW34" s="119"/>
      <c r="KX34" s="119"/>
      <c r="KY34" s="119"/>
      <c r="KZ34" s="119"/>
      <c r="LA34" s="119"/>
      <c r="LB34" s="119"/>
      <c r="LC34" s="119"/>
      <c r="LD34" s="119"/>
      <c r="LE34" s="119"/>
      <c r="LF34" s="119"/>
      <c r="LG34" s="119"/>
      <c r="LH34" s="119"/>
      <c r="LI34" s="119"/>
      <c r="LJ34" s="119"/>
      <c r="LK34" s="119"/>
      <c r="LL34" s="119"/>
      <c r="LM34" s="119"/>
      <c r="LN34" s="119"/>
      <c r="LO34" s="119"/>
      <c r="LP34" s="119"/>
      <c r="LQ34" s="119"/>
      <c r="LR34" s="119"/>
      <c r="LS34" s="119"/>
      <c r="LT34" s="119"/>
      <c r="LU34" s="119"/>
      <c r="LV34" s="119"/>
      <c r="LW34" s="119"/>
      <c r="LX34" s="119"/>
      <c r="LY34" s="119"/>
      <c r="LZ34" s="119"/>
      <c r="MA34" s="119"/>
      <c r="MB34" s="119"/>
      <c r="MC34" s="119"/>
      <c r="MD34" s="119"/>
      <c r="ME34" s="119"/>
      <c r="MF34" s="119"/>
      <c r="MG34" s="119"/>
      <c r="MH34" s="119"/>
      <c r="MI34" s="119"/>
      <c r="MJ34" s="119"/>
      <c r="MK34" s="119"/>
      <c r="ML34" s="119"/>
      <c r="MM34" s="119"/>
      <c r="MN34" s="119"/>
      <c r="MO34" s="119"/>
      <c r="MP34" s="119"/>
      <c r="MQ34" s="119"/>
      <c r="MR34" s="119"/>
      <c r="MS34" s="119"/>
      <c r="MT34" s="119"/>
      <c r="MU34" s="119"/>
      <c r="MV34" s="119"/>
      <c r="MW34" s="119"/>
      <c r="MX34" s="119"/>
      <c r="MY34" s="119"/>
      <c r="MZ34" s="119"/>
      <c r="NA34" s="119"/>
      <c r="NB34" s="119"/>
      <c r="NC34" s="119"/>
      <c r="ND34" s="119"/>
      <c r="NE34" s="119"/>
      <c r="NF34" s="119"/>
      <c r="NG34" s="119"/>
      <c r="NH34" s="119"/>
      <c r="NI34" s="119"/>
      <c r="NJ34" s="119"/>
      <c r="NK34" s="119"/>
      <c r="NL34" s="119"/>
      <c r="NM34" s="119"/>
      <c r="NN34" s="119"/>
      <c r="NO34" s="119"/>
      <c r="NP34" s="119"/>
      <c r="NQ34" s="119"/>
      <c r="NR34" s="119"/>
      <c r="NS34" s="119"/>
      <c r="NT34" s="119"/>
      <c r="NU34" s="119"/>
      <c r="NV34" s="119"/>
      <c r="NW34" s="119"/>
      <c r="NX34" s="119"/>
      <c r="NY34" s="119"/>
      <c r="NZ34" s="119"/>
      <c r="OA34" s="119"/>
      <c r="OB34" s="119"/>
      <c r="OC34" s="119"/>
      <c r="OD34" s="119"/>
      <c r="OE34" s="119"/>
      <c r="OF34" s="119"/>
      <c r="OG34" s="119"/>
      <c r="OH34" s="119"/>
      <c r="OI34" s="119"/>
      <c r="OJ34" s="119"/>
      <c r="OK34" s="119"/>
      <c r="OL34" s="119"/>
      <c r="OM34" s="119"/>
      <c r="ON34" s="119"/>
      <c r="OO34" s="119"/>
      <c r="OP34" s="119"/>
      <c r="OQ34" s="119"/>
      <c r="OR34" s="119"/>
      <c r="OS34" s="119"/>
      <c r="OT34" s="119"/>
      <c r="OU34" s="119"/>
      <c r="OV34" s="119"/>
      <c r="OW34" s="119"/>
      <c r="OX34" s="119"/>
      <c r="OY34" s="119"/>
      <c r="OZ34" s="119"/>
      <c r="PA34" s="119"/>
      <c r="PB34" s="119"/>
      <c r="PC34" s="119"/>
      <c r="PD34" s="119"/>
      <c r="PE34" s="119"/>
      <c r="PF34" s="119"/>
      <c r="PG34" s="119"/>
      <c r="PH34" s="119"/>
      <c r="PI34" s="119"/>
      <c r="PJ34" s="119"/>
      <c r="PK34" s="119"/>
      <c r="PL34" s="119"/>
      <c r="PM34" s="119"/>
      <c r="PN34" s="119"/>
      <c r="PO34" s="119"/>
      <c r="PP34" s="119"/>
      <c r="PQ34" s="119"/>
      <c r="PR34" s="119"/>
      <c r="PS34" s="119"/>
      <c r="PT34" s="119"/>
      <c r="PU34" s="119"/>
      <c r="PV34" s="119"/>
      <c r="PW34" s="119"/>
      <c r="PX34" s="119"/>
      <c r="PY34" s="119"/>
      <c r="PZ34" s="119"/>
      <c r="QA34" s="119"/>
      <c r="QB34" s="119"/>
      <c r="QC34" s="119"/>
      <c r="QD34" s="119"/>
      <c r="QE34" s="119"/>
      <c r="QF34" s="119"/>
      <c r="QG34" s="119"/>
      <c r="QH34" s="119"/>
      <c r="QI34" s="119"/>
      <c r="QJ34" s="119"/>
      <c r="QK34" s="119"/>
      <c r="QL34" s="119"/>
      <c r="QM34" s="119"/>
      <c r="QN34" s="119"/>
      <c r="QO34" s="119"/>
      <c r="QP34" s="119"/>
      <c r="QQ34" s="119"/>
      <c r="QR34" s="119"/>
      <c r="QS34" s="119"/>
      <c r="QT34" s="119"/>
      <c r="QU34" s="119"/>
      <c r="QV34" s="119"/>
      <c r="QW34" s="119"/>
      <c r="QX34" s="119"/>
      <c r="QY34" s="119"/>
      <c r="QZ34" s="119"/>
      <c r="RA34" s="119"/>
      <c r="RB34" s="119"/>
      <c r="RC34" s="119"/>
      <c r="RD34" s="119"/>
      <c r="RE34" s="119"/>
      <c r="RF34" s="119"/>
      <c r="RG34" s="119"/>
      <c r="RH34" s="119"/>
      <c r="RI34" s="119"/>
      <c r="RJ34" s="119"/>
      <c r="RK34" s="119"/>
      <c r="RL34" s="119"/>
      <c r="RM34" s="119"/>
      <c r="RN34" s="119"/>
      <c r="RO34" s="119"/>
      <c r="RP34" s="119"/>
      <c r="RQ34" s="119"/>
      <c r="RR34" s="119"/>
      <c r="RS34" s="119"/>
      <c r="RT34" s="119"/>
      <c r="RU34" s="119"/>
      <c r="RV34" s="119"/>
      <c r="RW34" s="119"/>
      <c r="RX34" s="119"/>
      <c r="RY34" s="119"/>
      <c r="RZ34" s="119"/>
      <c r="SA34" s="119"/>
      <c r="SB34" s="119"/>
      <c r="SC34" s="119"/>
      <c r="SD34" s="119"/>
      <c r="SE34" s="119"/>
      <c r="SF34" s="119"/>
      <c r="SG34" s="119"/>
      <c r="SH34" s="119"/>
      <c r="SI34" s="119"/>
      <c r="SJ34" s="119"/>
      <c r="SK34" s="119"/>
      <c r="SL34" s="119"/>
      <c r="SM34" s="119"/>
      <c r="SN34" s="119"/>
      <c r="SO34" s="119"/>
      <c r="SP34" s="119"/>
      <c r="SQ34" s="119"/>
      <c r="SR34" s="119"/>
      <c r="SS34" s="119"/>
      <c r="ST34" s="119"/>
      <c r="SU34" s="119"/>
      <c r="SV34" s="119"/>
      <c r="SW34" s="119"/>
      <c r="SX34" s="119"/>
      <c r="SY34" s="119"/>
      <c r="SZ34" s="119"/>
      <c r="TA34" s="119"/>
      <c r="TB34" s="119"/>
      <c r="TC34" s="119"/>
      <c r="TD34" s="119"/>
      <c r="TE34" s="119"/>
      <c r="TF34" s="119"/>
      <c r="TG34" s="119"/>
      <c r="TH34" s="119"/>
      <c r="TI34" s="119"/>
      <c r="TJ34" s="119"/>
      <c r="TK34" s="119"/>
      <c r="TL34" s="119"/>
      <c r="TM34" s="119"/>
      <c r="TN34" s="119"/>
      <c r="TO34" s="119"/>
      <c r="TP34" s="119"/>
      <c r="TQ34" s="119"/>
      <c r="TR34" s="119"/>
      <c r="TS34" s="119"/>
      <c r="TT34" s="119"/>
      <c r="TU34" s="119"/>
      <c r="TV34" s="119"/>
      <c r="TW34" s="119"/>
      <c r="TX34" s="119"/>
      <c r="TY34" s="119"/>
      <c r="TZ34" s="119"/>
      <c r="UA34" s="119"/>
      <c r="UB34" s="119"/>
      <c r="UC34" s="119"/>
      <c r="UD34" s="119"/>
      <c r="UE34" s="119"/>
      <c r="UF34" s="119"/>
      <c r="UG34" s="119"/>
      <c r="UH34" s="119"/>
      <c r="UI34" s="119"/>
      <c r="UJ34" s="119"/>
      <c r="UK34" s="119"/>
      <c r="UL34" s="119"/>
      <c r="UM34" s="119"/>
      <c r="UN34" s="119"/>
      <c r="UO34" s="119"/>
      <c r="UP34" s="119"/>
      <c r="UQ34" s="119"/>
      <c r="UR34" s="119"/>
      <c r="US34" s="119"/>
      <c r="UT34" s="119"/>
      <c r="UU34" s="119"/>
      <c r="UV34" s="119"/>
      <c r="UW34" s="119"/>
      <c r="UX34" s="119"/>
      <c r="UY34" s="119"/>
      <c r="UZ34" s="119"/>
      <c r="VA34" s="119"/>
      <c r="VB34" s="119"/>
      <c r="VC34" s="119"/>
      <c r="VD34" s="119"/>
      <c r="VE34" s="119"/>
      <c r="VF34" s="119"/>
      <c r="VG34" s="119"/>
      <c r="VH34" s="119"/>
      <c r="VI34" s="119"/>
      <c r="VJ34" s="119"/>
      <c r="VK34" s="119"/>
      <c r="VL34" s="119"/>
      <c r="VM34" s="119"/>
      <c r="VN34" s="119"/>
      <c r="VO34" s="119"/>
      <c r="VP34" s="119"/>
      <c r="VQ34" s="119"/>
      <c r="VR34" s="119"/>
      <c r="VS34" s="119"/>
      <c r="VT34" s="119"/>
      <c r="VU34" s="119"/>
      <c r="VV34" s="119"/>
      <c r="VW34" s="119"/>
      <c r="VX34" s="119"/>
      <c r="VY34" s="119"/>
      <c r="VZ34" s="119"/>
      <c r="WA34" s="119"/>
      <c r="WB34" s="119"/>
      <c r="WC34" s="119"/>
      <c r="WD34" s="119"/>
      <c r="WE34" s="119"/>
      <c r="WF34" s="119"/>
      <c r="WG34" s="119"/>
      <c r="WH34" s="119"/>
      <c r="WI34" s="119"/>
      <c r="WJ34" s="119"/>
      <c r="WK34" s="119"/>
      <c r="WL34" s="119"/>
      <c r="WM34" s="119"/>
      <c r="WN34" s="119"/>
      <c r="WO34" s="119"/>
      <c r="WP34" s="119"/>
      <c r="WQ34" s="119"/>
      <c r="WR34" s="119"/>
      <c r="WS34" s="119"/>
      <c r="WT34" s="119"/>
      <c r="WU34" s="119"/>
      <c r="WV34" s="119"/>
      <c r="WW34" s="119"/>
      <c r="WX34" s="119"/>
      <c r="WY34" s="119"/>
      <c r="WZ34" s="119"/>
      <c r="XA34" s="119"/>
      <c r="XB34" s="119"/>
      <c r="XC34" s="119"/>
      <c r="XD34" s="119"/>
      <c r="XE34" s="119"/>
      <c r="XF34" s="119"/>
      <c r="XG34" s="119"/>
      <c r="XH34" s="119"/>
      <c r="XI34" s="119"/>
      <c r="XJ34" s="119"/>
      <c r="XK34" s="119"/>
      <c r="XL34" s="119"/>
      <c r="XM34" s="119"/>
      <c r="XN34" s="119"/>
      <c r="XO34" s="119"/>
      <c r="XP34" s="119"/>
      <c r="XQ34" s="119"/>
      <c r="XR34" s="119"/>
      <c r="XS34" s="119"/>
      <c r="XT34" s="119"/>
      <c r="XU34" s="119"/>
      <c r="XV34" s="119"/>
      <c r="XW34" s="119"/>
      <c r="XX34" s="119"/>
      <c r="XY34" s="119"/>
      <c r="XZ34" s="119"/>
      <c r="YA34" s="119"/>
      <c r="YB34" s="119"/>
      <c r="YC34" s="119"/>
      <c r="YD34" s="119"/>
      <c r="YE34" s="119"/>
      <c r="YF34" s="119"/>
      <c r="YG34" s="119"/>
      <c r="YH34" s="119"/>
      <c r="YI34" s="119"/>
      <c r="YJ34" s="119"/>
      <c r="YK34" s="119"/>
      <c r="YL34" s="119"/>
      <c r="YM34" s="119"/>
      <c r="YN34" s="119"/>
      <c r="YO34" s="119"/>
      <c r="YP34" s="119"/>
      <c r="YQ34" s="119"/>
      <c r="YR34" s="119"/>
      <c r="YS34" s="119"/>
      <c r="YT34" s="119"/>
      <c r="YU34" s="119"/>
      <c r="YV34" s="119"/>
      <c r="YW34" s="119"/>
      <c r="YX34" s="119"/>
      <c r="YY34" s="119"/>
      <c r="YZ34" s="119"/>
      <c r="ZA34" s="119"/>
      <c r="ZB34" s="119"/>
      <c r="ZC34" s="119"/>
      <c r="ZD34" s="119"/>
      <c r="ZE34" s="119"/>
      <c r="ZF34" s="119"/>
      <c r="ZG34" s="119"/>
      <c r="ZH34" s="119"/>
      <c r="ZI34" s="119"/>
      <c r="ZJ34" s="119"/>
      <c r="ZK34" s="119"/>
      <c r="ZL34" s="119"/>
      <c r="ZM34" s="119"/>
      <c r="ZN34" s="119"/>
      <c r="ZO34" s="119"/>
      <c r="ZP34" s="119"/>
      <c r="ZQ34" s="119"/>
      <c r="ZR34" s="119"/>
      <c r="ZS34" s="119"/>
      <c r="ZT34" s="119"/>
      <c r="ZU34" s="119"/>
      <c r="ZV34" s="119"/>
      <c r="ZW34" s="119"/>
      <c r="ZX34" s="119"/>
      <c r="ZY34" s="119"/>
      <c r="ZZ34" s="119"/>
      <c r="AAA34" s="119"/>
      <c r="AAB34" s="119"/>
      <c r="AAC34" s="119"/>
      <c r="AAD34" s="119"/>
      <c r="AAE34" s="119"/>
      <c r="AAF34" s="119"/>
      <c r="AAG34" s="119"/>
      <c r="AAH34" s="119"/>
      <c r="AAI34" s="119"/>
      <c r="AAJ34" s="119"/>
      <c r="AAK34" s="119"/>
      <c r="AAL34" s="119"/>
      <c r="AAM34" s="119"/>
      <c r="AAN34" s="119"/>
      <c r="AAO34" s="119"/>
      <c r="AAP34" s="119"/>
      <c r="AAQ34" s="119"/>
      <c r="AAR34" s="119"/>
      <c r="AAS34" s="119"/>
      <c r="AAT34" s="119"/>
      <c r="AAU34" s="119"/>
      <c r="AAV34" s="119"/>
      <c r="AAW34" s="119"/>
      <c r="AAX34" s="119"/>
      <c r="AAY34" s="119"/>
      <c r="AAZ34" s="119"/>
      <c r="ABA34" s="119"/>
      <c r="ABB34" s="119"/>
      <c r="ABC34" s="119"/>
      <c r="ABD34" s="119"/>
      <c r="ABE34" s="119"/>
      <c r="ABF34" s="119"/>
      <c r="ABG34" s="119"/>
      <c r="ABH34" s="119"/>
      <c r="ABI34" s="119"/>
      <c r="ABJ34" s="119"/>
      <c r="ABK34" s="119"/>
      <c r="ABL34" s="119"/>
      <c r="ABM34" s="119"/>
      <c r="ABN34" s="119"/>
      <c r="ABO34" s="119"/>
      <c r="ABP34" s="119"/>
      <c r="ABQ34" s="119"/>
      <c r="ABR34" s="119"/>
      <c r="ABS34" s="119"/>
      <c r="ABT34" s="119"/>
      <c r="ABU34" s="119"/>
      <c r="ABV34" s="119"/>
      <c r="ABW34" s="119"/>
      <c r="ABX34" s="119"/>
      <c r="ABY34" s="119"/>
      <c r="ABZ34" s="119"/>
      <c r="ACA34" s="119"/>
      <c r="ACB34" s="119"/>
      <c r="ACC34" s="119"/>
      <c r="ACD34" s="119"/>
      <c r="ACE34" s="119"/>
      <c r="ACF34" s="119"/>
      <c r="ACG34" s="119"/>
      <c r="ACH34" s="119"/>
      <c r="ACI34" s="119"/>
      <c r="ACJ34" s="119"/>
      <c r="ACK34" s="119"/>
      <c r="ACL34" s="119"/>
      <c r="ACM34" s="119"/>
      <c r="ACN34" s="119"/>
      <c r="ACO34" s="119"/>
      <c r="ACP34" s="119"/>
      <c r="ACQ34" s="119"/>
      <c r="ACR34" s="119"/>
      <c r="ACS34" s="119"/>
      <c r="ACT34" s="119"/>
      <c r="ACU34" s="119"/>
      <c r="ACV34" s="119"/>
      <c r="ACW34" s="119"/>
      <c r="ACX34" s="119"/>
      <c r="ACY34" s="119"/>
      <c r="ACZ34" s="119"/>
      <c r="ADA34" s="119"/>
      <c r="ADB34" s="119"/>
      <c r="ADC34" s="119"/>
      <c r="ADD34" s="119"/>
      <c r="ADE34" s="119"/>
      <c r="ADF34" s="119"/>
      <c r="ADG34" s="119"/>
      <c r="ADH34" s="119"/>
      <c r="ADI34" s="119"/>
      <c r="ADJ34" s="119"/>
      <c r="ADK34" s="119"/>
      <c r="ADL34" s="119"/>
      <c r="ADM34" s="119"/>
      <c r="ADN34" s="119"/>
      <c r="ADO34" s="119"/>
      <c r="ADP34" s="119"/>
      <c r="ADQ34" s="119"/>
      <c r="ADR34" s="119"/>
      <c r="ADS34" s="119"/>
      <c r="ADT34" s="119"/>
      <c r="ADU34" s="119"/>
      <c r="ADV34" s="119"/>
      <c r="ADW34" s="119"/>
      <c r="ADX34" s="119"/>
      <c r="ADY34" s="119"/>
      <c r="ADZ34" s="119"/>
      <c r="AEA34" s="119"/>
      <c r="AEB34" s="119"/>
      <c r="AEC34" s="119"/>
      <c r="AED34" s="119"/>
      <c r="AEE34" s="119"/>
      <c r="AEF34" s="119"/>
      <c r="AEG34" s="119"/>
      <c r="AEH34" s="119"/>
      <c r="AEI34" s="119"/>
      <c r="AEJ34" s="119"/>
      <c r="AEK34" s="119"/>
      <c r="AEL34" s="119"/>
      <c r="AEM34" s="119"/>
      <c r="AEN34" s="119"/>
      <c r="AEO34" s="119"/>
      <c r="AEP34" s="119"/>
      <c r="AEQ34" s="119"/>
      <c r="AER34" s="119"/>
      <c r="AES34" s="119"/>
      <c r="AET34" s="119"/>
      <c r="AEU34" s="119"/>
      <c r="AEV34" s="119"/>
      <c r="AEW34" s="119"/>
      <c r="AEX34" s="119"/>
      <c r="AEY34" s="119"/>
      <c r="AEZ34" s="119"/>
      <c r="AFA34" s="119"/>
      <c r="AFB34" s="119"/>
      <c r="AFC34" s="119"/>
      <c r="AFD34" s="119"/>
      <c r="AFE34" s="119"/>
      <c r="AFF34" s="119"/>
      <c r="AFG34" s="119"/>
      <c r="AFH34" s="119"/>
      <c r="AFI34" s="119"/>
      <c r="AFJ34" s="119"/>
      <c r="AFK34" s="119"/>
      <c r="AFL34" s="119"/>
      <c r="AFM34" s="119"/>
      <c r="AFN34" s="119"/>
      <c r="AFO34" s="119"/>
      <c r="AFP34" s="119"/>
      <c r="AFQ34" s="119"/>
      <c r="AFR34" s="119"/>
      <c r="AFS34" s="119"/>
      <c r="AFT34" s="119"/>
      <c r="AFU34" s="119"/>
      <c r="AFV34" s="119"/>
      <c r="AFW34" s="119"/>
      <c r="AFX34" s="119"/>
      <c r="AFY34" s="119"/>
      <c r="AFZ34" s="119"/>
      <c r="AGA34" s="119"/>
      <c r="AGB34" s="119"/>
      <c r="AGC34" s="119"/>
      <c r="AGD34" s="119"/>
      <c r="AGE34" s="119"/>
      <c r="AGF34" s="119"/>
      <c r="AGG34" s="119"/>
      <c r="AGH34" s="119"/>
      <c r="AGI34" s="119"/>
      <c r="AGJ34" s="119"/>
      <c r="AGK34" s="119"/>
      <c r="AGL34" s="119"/>
      <c r="AGM34" s="119"/>
      <c r="AGN34" s="119"/>
      <c r="AGO34" s="119"/>
      <c r="AGP34" s="119"/>
      <c r="AGQ34" s="119"/>
      <c r="AGR34" s="119"/>
      <c r="AGS34" s="119"/>
      <c r="AGT34" s="119"/>
      <c r="AGU34" s="119"/>
      <c r="AGV34" s="119"/>
      <c r="AGW34" s="119"/>
      <c r="AGX34" s="119"/>
      <c r="AGY34" s="119"/>
      <c r="AGZ34" s="119"/>
      <c r="AHA34" s="119"/>
      <c r="AHB34" s="119"/>
      <c r="AHC34" s="119"/>
      <c r="AHD34" s="119"/>
      <c r="AHE34" s="119"/>
      <c r="AHF34" s="119"/>
      <c r="AHG34" s="119"/>
      <c r="AHH34" s="119"/>
      <c r="AHI34" s="119"/>
      <c r="AHJ34" s="119"/>
      <c r="AHK34" s="119"/>
      <c r="AHL34" s="119"/>
      <c r="AHM34" s="119"/>
      <c r="AHN34" s="119"/>
      <c r="AHO34" s="119"/>
      <c r="AHP34" s="119"/>
      <c r="AHQ34" s="119"/>
      <c r="AHR34" s="119"/>
      <c r="AHS34" s="119"/>
      <c r="AHT34" s="119"/>
      <c r="AHU34" s="119"/>
      <c r="AHV34" s="119"/>
      <c r="AHW34" s="119"/>
      <c r="AHX34" s="119"/>
      <c r="AHY34" s="119"/>
      <c r="AHZ34" s="119"/>
      <c r="AIA34" s="119"/>
      <c r="AIB34" s="119"/>
      <c r="AIC34" s="119"/>
      <c r="AID34" s="119"/>
      <c r="AIE34" s="119"/>
      <c r="AIF34" s="119"/>
      <c r="AIG34" s="119"/>
      <c r="AIH34" s="119"/>
      <c r="AII34" s="119"/>
      <c r="AIJ34" s="119"/>
      <c r="AIK34" s="119"/>
      <c r="AIL34" s="119"/>
      <c r="AIM34" s="119"/>
      <c r="AIN34" s="119"/>
      <c r="AIO34" s="119"/>
      <c r="AIP34" s="119"/>
      <c r="AIQ34" s="119"/>
      <c r="AIR34" s="119"/>
      <c r="AIS34" s="119"/>
      <c r="AIT34" s="119"/>
      <c r="AIU34" s="119"/>
      <c r="AIV34" s="119"/>
      <c r="AIW34" s="119"/>
      <c r="AIX34" s="119"/>
      <c r="AIY34" s="119"/>
      <c r="AIZ34" s="119"/>
      <c r="AJA34" s="119"/>
      <c r="AJB34" s="119"/>
      <c r="AJC34" s="119"/>
      <c r="AJD34" s="119"/>
      <c r="AJE34" s="119"/>
      <c r="AJF34" s="119"/>
      <c r="AJG34" s="119"/>
      <c r="AJH34" s="119"/>
      <c r="AJI34" s="119"/>
      <c r="AJJ34" s="119"/>
      <c r="AJK34" s="119"/>
      <c r="AJL34" s="119"/>
      <c r="AJM34" s="119"/>
      <c r="AJN34" s="119"/>
      <c r="AJO34" s="119"/>
      <c r="AJP34" s="119"/>
      <c r="AJQ34" s="119"/>
      <c r="AJR34" s="119"/>
      <c r="AJS34" s="119"/>
      <c r="AJT34" s="119"/>
      <c r="AJU34" s="119"/>
      <c r="AJV34" s="119"/>
      <c r="AJW34" s="119"/>
      <c r="AJX34" s="119"/>
      <c r="AJY34" s="119"/>
      <c r="AJZ34" s="119"/>
      <c r="AKA34" s="119"/>
      <c r="AKB34" s="119"/>
      <c r="AKC34" s="119"/>
      <c r="AKD34" s="119"/>
      <c r="AKE34" s="119"/>
      <c r="AKF34" s="119"/>
      <c r="AKG34" s="119"/>
      <c r="AKH34" s="119"/>
      <c r="AKI34" s="119"/>
      <c r="AKJ34" s="119"/>
      <c r="AKK34" s="119"/>
      <c r="AKL34" s="119"/>
      <c r="AKM34" s="119"/>
      <c r="AKN34" s="119"/>
      <c r="AKO34" s="119"/>
      <c r="AKP34" s="119"/>
      <c r="AKQ34" s="119"/>
      <c r="AKR34" s="119"/>
      <c r="AKS34" s="119"/>
      <c r="AKT34" s="119"/>
      <c r="AKU34" s="119"/>
      <c r="AKV34" s="119"/>
      <c r="AKW34" s="119"/>
      <c r="AKX34" s="119"/>
      <c r="AKY34" s="119"/>
      <c r="AKZ34" s="119"/>
      <c r="ALA34" s="119"/>
      <c r="ALB34" s="119"/>
      <c r="ALC34" s="119"/>
      <c r="ALD34" s="119"/>
      <c r="ALE34" s="119"/>
      <c r="ALF34" s="119"/>
      <c r="ALG34" s="119"/>
      <c r="ALH34" s="119"/>
      <c r="ALI34" s="119"/>
      <c r="ALJ34" s="119"/>
      <c r="ALK34" s="119"/>
      <c r="ALL34" s="119"/>
      <c r="ALM34" s="119"/>
      <c r="ALN34" s="119"/>
      <c r="ALO34" s="119"/>
      <c r="ALP34" s="119"/>
      <c r="ALQ34" s="119"/>
      <c r="ALR34" s="119"/>
      <c r="ALS34" s="119"/>
      <c r="ALT34" s="119"/>
      <c r="ALU34" s="119"/>
      <c r="ALV34" s="119"/>
      <c r="ALW34" s="119"/>
      <c r="ALX34" s="119"/>
      <c r="ALY34" s="119"/>
      <c r="ALZ34" s="119"/>
      <c r="AMA34" s="119"/>
      <c r="AMB34" s="119"/>
      <c r="AMC34" s="119"/>
      <c r="AMD34" s="119"/>
      <c r="AME34" s="119"/>
      <c r="AMF34" s="119"/>
      <c r="AMG34" s="119"/>
      <c r="AMH34" s="119"/>
      <c r="AMI34" s="119"/>
      <c r="AMJ34" s="119"/>
      <c r="AMK34" s="119"/>
      <c r="AML34" s="119"/>
      <c r="AMM34" s="119"/>
      <c r="AMN34" s="119"/>
      <c r="AMO34" s="119"/>
      <c r="AMP34" s="119"/>
      <c r="AMQ34" s="119"/>
      <c r="AMR34" s="119"/>
      <c r="AMS34" s="119"/>
      <c r="AMT34" s="119"/>
      <c r="AMU34" s="119"/>
      <c r="AMV34" s="119"/>
      <c r="AMW34" s="119"/>
      <c r="AMX34" s="119"/>
      <c r="AMY34" s="119"/>
      <c r="AMZ34" s="119"/>
      <c r="ANA34" s="119"/>
      <c r="ANB34" s="119"/>
      <c r="ANC34" s="119"/>
      <c r="AND34" s="119"/>
      <c r="ANE34" s="119"/>
      <c r="ANF34" s="119"/>
      <c r="ANG34" s="119"/>
      <c r="ANH34" s="119"/>
      <c r="ANI34" s="119"/>
      <c r="ANJ34" s="119"/>
      <c r="ANK34" s="119"/>
      <c r="ANL34" s="119"/>
      <c r="ANM34" s="119"/>
      <c r="ANN34" s="119"/>
      <c r="ANO34" s="119"/>
      <c r="ANP34" s="119"/>
      <c r="ANQ34" s="119"/>
      <c r="ANR34" s="119"/>
      <c r="ANS34" s="119"/>
      <c r="ANT34" s="119"/>
      <c r="ANU34" s="119"/>
      <c r="ANV34" s="119"/>
      <c r="ANW34" s="119"/>
      <c r="ANX34" s="119"/>
      <c r="ANY34" s="119"/>
      <c r="ANZ34" s="119"/>
      <c r="AOA34" s="119"/>
      <c r="AOB34" s="119"/>
      <c r="AOC34" s="119"/>
      <c r="AOD34" s="119"/>
      <c r="AOE34" s="119"/>
      <c r="AOF34" s="119"/>
      <c r="AOG34" s="119"/>
      <c r="AOH34" s="119"/>
      <c r="AOI34" s="119"/>
      <c r="AOJ34" s="119"/>
      <c r="AOK34" s="119"/>
      <c r="AOL34" s="119"/>
      <c r="AOM34" s="119"/>
      <c r="AON34" s="119"/>
      <c r="AOO34" s="119"/>
      <c r="AOP34" s="119"/>
      <c r="AOQ34" s="119"/>
      <c r="AOR34" s="119"/>
      <c r="AOS34" s="119"/>
      <c r="AOT34" s="119"/>
      <c r="AOU34" s="119"/>
      <c r="AOV34" s="119"/>
      <c r="AOW34" s="119"/>
      <c r="AOX34" s="119"/>
      <c r="AOY34" s="119"/>
      <c r="AOZ34" s="119"/>
      <c r="APA34" s="119"/>
      <c r="APB34" s="119"/>
      <c r="APC34" s="119"/>
      <c r="APD34" s="119"/>
      <c r="APE34" s="119"/>
      <c r="APF34" s="119"/>
      <c r="APG34" s="119"/>
      <c r="APH34" s="119"/>
      <c r="API34" s="119"/>
      <c r="APJ34" s="119"/>
      <c r="APK34" s="119"/>
      <c r="APL34" s="119"/>
      <c r="APM34" s="119"/>
      <c r="APN34" s="119"/>
      <c r="APO34" s="119"/>
      <c r="APP34" s="119"/>
      <c r="APQ34" s="119"/>
      <c r="APR34" s="119"/>
      <c r="APS34" s="119"/>
      <c r="APT34" s="119"/>
      <c r="APU34" s="119"/>
      <c r="APV34" s="119"/>
      <c r="APW34" s="119"/>
      <c r="APX34" s="119"/>
      <c r="APY34" s="119"/>
      <c r="APZ34" s="119"/>
      <c r="AQA34" s="119"/>
      <c r="AQB34" s="119"/>
      <c r="AQC34" s="119"/>
      <c r="AQD34" s="119"/>
      <c r="AQE34" s="119"/>
      <c r="AQF34" s="119"/>
      <c r="AQG34" s="119"/>
      <c r="AQH34" s="119"/>
      <c r="AQI34" s="119"/>
      <c r="AQJ34" s="119"/>
      <c r="AQK34" s="119"/>
      <c r="AQL34" s="119"/>
      <c r="AQM34" s="119"/>
      <c r="AQN34" s="119"/>
      <c r="AQO34" s="119"/>
      <c r="AQP34" s="119"/>
      <c r="AQQ34" s="119"/>
      <c r="AQR34" s="119"/>
      <c r="AQS34" s="119"/>
      <c r="AQT34" s="119"/>
      <c r="AQU34" s="119"/>
      <c r="AQV34" s="119"/>
      <c r="AQW34" s="119"/>
      <c r="AQX34" s="119"/>
      <c r="AQY34" s="119"/>
      <c r="AQZ34" s="119"/>
      <c r="ARA34" s="119"/>
      <c r="ARB34" s="119"/>
      <c r="ARC34" s="119"/>
      <c r="ARD34" s="119"/>
      <c r="ARE34" s="119"/>
      <c r="ARF34" s="119"/>
      <c r="ARG34" s="119"/>
      <c r="ARH34" s="119"/>
      <c r="ARI34" s="119"/>
      <c r="ARJ34" s="119"/>
      <c r="ARK34" s="119"/>
      <c r="ARL34" s="119"/>
      <c r="ARM34" s="119"/>
      <c r="ARN34" s="119"/>
      <c r="ARO34" s="119"/>
      <c r="ARP34" s="119"/>
      <c r="ARQ34" s="119"/>
      <c r="ARR34" s="119"/>
      <c r="ARS34" s="119"/>
      <c r="ART34" s="119"/>
      <c r="ARU34" s="119"/>
      <c r="ARV34" s="119"/>
      <c r="ARW34" s="119"/>
      <c r="ARX34" s="119"/>
      <c r="ARY34" s="119"/>
      <c r="ARZ34" s="119"/>
      <c r="ASA34" s="119"/>
      <c r="ASB34" s="119"/>
      <c r="ASC34" s="119"/>
      <c r="ASD34" s="119"/>
      <c r="ASE34" s="119"/>
      <c r="ASF34" s="119"/>
      <c r="ASG34" s="119"/>
      <c r="ASH34" s="119"/>
      <c r="ASI34" s="119"/>
      <c r="ASJ34" s="119"/>
      <c r="ASK34" s="119"/>
      <c r="ASL34" s="119"/>
      <c r="ASM34" s="119"/>
      <c r="ASN34" s="119"/>
      <c r="ASO34" s="119"/>
      <c r="ASP34" s="119"/>
      <c r="ASQ34" s="119"/>
      <c r="ASR34" s="119"/>
      <c r="ASS34" s="119"/>
      <c r="AST34" s="119"/>
      <c r="ASU34" s="119"/>
      <c r="ASV34" s="119"/>
      <c r="ASW34" s="119"/>
      <c r="ASX34" s="119"/>
      <c r="ASY34" s="119"/>
      <c r="ASZ34" s="119"/>
      <c r="ATA34" s="119"/>
      <c r="ATB34" s="119"/>
      <c r="ATC34" s="119"/>
      <c r="ATD34" s="119"/>
      <c r="ATE34" s="119"/>
      <c r="ATF34" s="119"/>
      <c r="ATG34" s="119"/>
      <c r="ATH34" s="119"/>
      <c r="ATI34" s="119"/>
      <c r="ATJ34" s="119"/>
      <c r="ATK34" s="119"/>
      <c r="ATL34" s="119"/>
      <c r="ATM34" s="119"/>
      <c r="ATN34" s="119"/>
      <c r="ATO34" s="119"/>
      <c r="ATP34" s="119"/>
      <c r="ATQ34" s="119"/>
      <c r="ATR34" s="119"/>
      <c r="ATS34" s="119"/>
      <c r="ATT34" s="119"/>
      <c r="ATU34" s="119"/>
      <c r="ATV34" s="119"/>
      <c r="ATW34" s="119"/>
      <c r="ATX34" s="119"/>
      <c r="ATY34" s="119"/>
      <c r="ATZ34" s="119"/>
      <c r="AUA34" s="119"/>
      <c r="AUB34" s="119"/>
      <c r="AUC34" s="119"/>
      <c r="AUD34" s="119"/>
      <c r="AUE34" s="119"/>
      <c r="AUF34" s="119"/>
      <c r="AUG34" s="119"/>
      <c r="AUH34" s="119"/>
      <c r="AUI34" s="119"/>
      <c r="AUJ34" s="119"/>
      <c r="AUK34" s="119"/>
      <c r="AUL34" s="119"/>
      <c r="AUM34" s="119"/>
      <c r="AUN34" s="119"/>
      <c r="AUO34" s="119"/>
      <c r="AUP34" s="119"/>
      <c r="AUQ34" s="119"/>
      <c r="AUR34" s="119"/>
      <c r="AUS34" s="119"/>
      <c r="AUT34" s="119"/>
      <c r="AUU34" s="119"/>
      <c r="AUV34" s="119"/>
      <c r="AUW34" s="119"/>
      <c r="AUX34" s="119"/>
      <c r="AUY34" s="119"/>
      <c r="AUZ34" s="119"/>
      <c r="AVA34" s="119"/>
      <c r="AVB34" s="119"/>
      <c r="AVC34" s="119"/>
      <c r="AVD34" s="119"/>
      <c r="AVE34" s="119"/>
      <c r="AVF34" s="119"/>
      <c r="AVG34" s="119"/>
      <c r="AVH34" s="119"/>
      <c r="AVI34" s="119"/>
      <c r="AVJ34" s="119"/>
      <c r="AVK34" s="119"/>
      <c r="AVL34" s="119"/>
      <c r="AVM34" s="119"/>
      <c r="AVN34" s="119"/>
      <c r="AVO34" s="119"/>
      <c r="AVP34" s="119"/>
      <c r="AVQ34" s="119"/>
      <c r="AVR34" s="119"/>
      <c r="AVS34" s="119"/>
      <c r="AVT34" s="119"/>
      <c r="AVU34" s="119"/>
      <c r="AVV34" s="119"/>
      <c r="AVW34" s="119"/>
      <c r="AVX34" s="119"/>
      <c r="AVY34" s="119"/>
      <c r="AVZ34" s="119"/>
      <c r="AWA34" s="119"/>
      <c r="AWB34" s="119"/>
      <c r="AWC34" s="119"/>
      <c r="AWD34" s="119"/>
      <c r="AWE34" s="119"/>
      <c r="AWF34" s="119"/>
      <c r="AWG34" s="119"/>
      <c r="AWH34" s="119"/>
      <c r="AWI34" s="119"/>
      <c r="AWJ34" s="119"/>
      <c r="AWK34" s="119"/>
      <c r="AWL34" s="119"/>
      <c r="AWM34" s="119"/>
      <c r="AWN34" s="119"/>
      <c r="AWO34" s="119"/>
      <c r="AWP34" s="119"/>
      <c r="AWQ34" s="119"/>
      <c r="AWR34" s="119"/>
      <c r="AWS34" s="119"/>
      <c r="AWT34" s="119"/>
      <c r="AWU34" s="119"/>
      <c r="AWV34" s="119"/>
      <c r="AWW34" s="119"/>
      <c r="AWX34" s="119"/>
      <c r="AWY34" s="119"/>
      <c r="AWZ34" s="119"/>
      <c r="AXA34" s="119"/>
      <c r="AXB34" s="119"/>
      <c r="AXC34" s="119"/>
      <c r="AXD34" s="119"/>
      <c r="AXE34" s="119"/>
      <c r="AXF34" s="119"/>
      <c r="AXG34" s="119"/>
      <c r="AXH34" s="119"/>
      <c r="AXI34" s="119"/>
      <c r="AXJ34" s="119"/>
      <c r="AXK34" s="119"/>
      <c r="AXL34" s="119"/>
      <c r="AXM34" s="119"/>
      <c r="AXN34" s="119"/>
      <c r="AXO34" s="119"/>
      <c r="AXP34" s="119"/>
      <c r="AXQ34" s="119"/>
      <c r="AXR34" s="119"/>
      <c r="AXS34" s="119"/>
      <c r="AXT34" s="119"/>
      <c r="AXU34" s="119"/>
      <c r="AXV34" s="119"/>
      <c r="AXW34" s="119"/>
      <c r="AXX34" s="119"/>
      <c r="AXY34" s="119"/>
      <c r="AXZ34" s="119"/>
      <c r="AYA34" s="119"/>
      <c r="AYB34" s="119"/>
      <c r="AYC34" s="119"/>
      <c r="AYD34" s="119"/>
      <c r="AYE34" s="119"/>
      <c r="AYF34" s="119"/>
      <c r="AYG34" s="119"/>
      <c r="AYH34" s="119"/>
      <c r="AYI34" s="119"/>
      <c r="AYJ34" s="119"/>
      <c r="AYK34" s="119"/>
      <c r="AYL34" s="119"/>
      <c r="AYM34" s="119"/>
      <c r="AYN34" s="119"/>
      <c r="AYO34" s="119"/>
      <c r="AYP34" s="119"/>
      <c r="AYQ34" s="119"/>
      <c r="AYR34" s="119"/>
      <c r="AYS34" s="119"/>
      <c r="AYT34" s="119"/>
      <c r="AYU34" s="119"/>
      <c r="AYV34" s="119"/>
      <c r="AYW34" s="119"/>
      <c r="AYX34" s="119"/>
      <c r="AYY34" s="119"/>
      <c r="AYZ34" s="119"/>
      <c r="AZA34" s="119"/>
      <c r="AZB34" s="119"/>
      <c r="AZC34" s="119"/>
      <c r="AZD34" s="119"/>
      <c r="AZE34" s="119"/>
      <c r="AZF34" s="119"/>
      <c r="AZG34" s="119"/>
      <c r="AZH34" s="119"/>
      <c r="AZI34" s="119"/>
      <c r="AZJ34" s="119"/>
      <c r="AZK34" s="119"/>
      <c r="AZL34" s="119"/>
      <c r="AZM34" s="119"/>
      <c r="AZN34" s="119"/>
      <c r="AZO34" s="119"/>
      <c r="AZP34" s="119"/>
      <c r="AZQ34" s="119"/>
      <c r="AZR34" s="119"/>
      <c r="AZS34" s="119"/>
      <c r="AZT34" s="119"/>
      <c r="AZU34" s="119"/>
      <c r="AZV34" s="119"/>
      <c r="AZW34" s="119"/>
      <c r="AZX34" s="119"/>
      <c r="AZY34" s="119"/>
      <c r="AZZ34" s="119"/>
      <c r="BAA34" s="119"/>
      <c r="BAB34" s="119"/>
      <c r="BAC34" s="119"/>
      <c r="BAD34" s="119"/>
      <c r="BAE34" s="119"/>
      <c r="BAF34" s="119"/>
      <c r="BAG34" s="119"/>
      <c r="BAH34" s="119"/>
      <c r="BAI34" s="119"/>
      <c r="BAJ34" s="119"/>
      <c r="BAK34" s="119"/>
      <c r="BAL34" s="119"/>
      <c r="BAM34" s="119"/>
      <c r="BAN34" s="119"/>
      <c r="BAO34" s="119"/>
      <c r="BAP34" s="119"/>
      <c r="BAQ34" s="119"/>
      <c r="BAR34" s="119"/>
      <c r="BAS34" s="119"/>
      <c r="BAT34" s="119"/>
      <c r="BAU34" s="119"/>
      <c r="BAV34" s="119"/>
      <c r="BAW34" s="119"/>
      <c r="BAX34" s="119"/>
      <c r="BAY34" s="119"/>
      <c r="BAZ34" s="119"/>
      <c r="BBA34" s="119"/>
      <c r="BBB34" s="119"/>
      <c r="BBC34" s="119"/>
      <c r="BBD34" s="119"/>
    </row>
    <row r="35" spans="1:1408" s="69" customFormat="1" ht="127.5" customHeight="1" x14ac:dyDescent="0.3">
      <c r="A35" s="74">
        <v>4</v>
      </c>
      <c r="B35" s="64" t="s">
        <v>16</v>
      </c>
      <c r="C35" s="80" t="s">
        <v>116</v>
      </c>
      <c r="D35" s="75" t="s">
        <v>76</v>
      </c>
      <c r="E35" s="42" t="s">
        <v>8</v>
      </c>
      <c r="F35" s="49">
        <v>44197</v>
      </c>
      <c r="G35" s="130">
        <v>45291</v>
      </c>
      <c r="H35" s="34">
        <f>I35+O35+T35</f>
        <v>39900</v>
      </c>
      <c r="I35" s="34">
        <f>J35+K35+L35+N35</f>
        <v>13300</v>
      </c>
      <c r="J35" s="34">
        <f t="shared" ref="J35:N35" si="4">J36</f>
        <v>8691.5</v>
      </c>
      <c r="K35" s="34">
        <f t="shared" si="4"/>
        <v>4608.5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13300</v>
      </c>
      <c r="P35" s="34">
        <f t="shared" ref="P35:X35" si="5">P36</f>
        <v>0</v>
      </c>
      <c r="Q35" s="34">
        <f t="shared" si="5"/>
        <v>13300</v>
      </c>
      <c r="R35" s="34">
        <f t="shared" si="5"/>
        <v>0</v>
      </c>
      <c r="S35" s="34">
        <f t="shared" si="5"/>
        <v>0</v>
      </c>
      <c r="T35" s="66">
        <f>U35+V35+W35+X35</f>
        <v>13300</v>
      </c>
      <c r="U35" s="66">
        <f t="shared" si="5"/>
        <v>0</v>
      </c>
      <c r="V35" s="66">
        <f t="shared" si="5"/>
        <v>13300</v>
      </c>
      <c r="W35" s="66">
        <f t="shared" si="5"/>
        <v>0</v>
      </c>
      <c r="X35" s="66">
        <f t="shared" si="5"/>
        <v>0</v>
      </c>
      <c r="Y35" s="76" t="s">
        <v>15</v>
      </c>
      <c r="Z35" s="76" t="s">
        <v>15</v>
      </c>
      <c r="AA35" s="76" t="s">
        <v>15</v>
      </c>
      <c r="AB35" s="76" t="s">
        <v>15</v>
      </c>
      <c r="AC35" s="76" t="s">
        <v>15</v>
      </c>
      <c r="AD35" s="76" t="s">
        <v>15</v>
      </c>
      <c r="AE35" s="76" t="s">
        <v>15</v>
      </c>
      <c r="AF35" s="76" t="s">
        <v>15</v>
      </c>
      <c r="AG35" s="76" t="s">
        <v>15</v>
      </c>
      <c r="AH35" s="76" t="s">
        <v>15</v>
      </c>
      <c r="AI35" s="76" t="s">
        <v>15</v>
      </c>
      <c r="AJ35" s="76" t="s">
        <v>15</v>
      </c>
      <c r="AK35" s="7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3">
      <c r="A36" s="78" t="s">
        <v>7</v>
      </c>
      <c r="B36" s="55" t="s">
        <v>19</v>
      </c>
      <c r="C36" s="29" t="s">
        <v>116</v>
      </c>
      <c r="D36" s="32" t="s">
        <v>76</v>
      </c>
      <c r="E36" s="48" t="s">
        <v>8</v>
      </c>
      <c r="F36" s="49">
        <v>44197</v>
      </c>
      <c r="G36" s="130">
        <v>45291</v>
      </c>
      <c r="H36" s="71">
        <f>I36+O36+T36</f>
        <v>39900</v>
      </c>
      <c r="I36" s="71">
        <f>SUM(J36:N36)</f>
        <v>13300</v>
      </c>
      <c r="J36" s="71">
        <v>8691.5</v>
      </c>
      <c r="K36" s="71">
        <v>4608.5</v>
      </c>
      <c r="L36" s="71">
        <v>0</v>
      </c>
      <c r="M36" s="71">
        <v>0</v>
      </c>
      <c r="N36" s="71">
        <v>0</v>
      </c>
      <c r="O36" s="72">
        <f>SUM(P36:S36)</f>
        <v>13300</v>
      </c>
      <c r="P36" s="72">
        <v>0</v>
      </c>
      <c r="Q36" s="72">
        <v>13300</v>
      </c>
      <c r="R36" s="72">
        <v>0</v>
      </c>
      <c r="S36" s="72">
        <v>0</v>
      </c>
      <c r="T36" s="72">
        <f>SUM(U36:X36)</f>
        <v>13300</v>
      </c>
      <c r="U36" s="72">
        <v>0</v>
      </c>
      <c r="V36" s="72">
        <v>13300</v>
      </c>
      <c r="W36" s="72">
        <v>0</v>
      </c>
      <c r="X36" s="72">
        <v>0</v>
      </c>
      <c r="Y36" s="79" t="s">
        <v>15</v>
      </c>
      <c r="Z36" s="79" t="s">
        <v>15</v>
      </c>
      <c r="AA36" s="79" t="s">
        <v>15</v>
      </c>
      <c r="AB36" s="79" t="s">
        <v>15</v>
      </c>
      <c r="AC36" s="79" t="s">
        <v>15</v>
      </c>
      <c r="AD36" s="79" t="s">
        <v>15</v>
      </c>
      <c r="AE36" s="79" t="s">
        <v>15</v>
      </c>
      <c r="AF36" s="79" t="s">
        <v>15</v>
      </c>
      <c r="AG36" s="79" t="s">
        <v>15</v>
      </c>
      <c r="AH36" s="79" t="s">
        <v>15</v>
      </c>
      <c r="AI36" s="79" t="s">
        <v>15</v>
      </c>
      <c r="AJ36" s="79" t="s">
        <v>15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3">
      <c r="A37" s="78" t="s">
        <v>82</v>
      </c>
      <c r="B37" s="55" t="s">
        <v>83</v>
      </c>
      <c r="C37" s="29" t="s">
        <v>116</v>
      </c>
      <c r="D37" s="32" t="s">
        <v>76</v>
      </c>
      <c r="E37" s="48"/>
      <c r="F37" s="49">
        <v>44197</v>
      </c>
      <c r="G37" s="130">
        <v>45291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9"/>
      <c r="Z37" s="79" t="s">
        <v>15</v>
      </c>
      <c r="AA37" s="79" t="s">
        <v>15</v>
      </c>
      <c r="AB37" s="79" t="s">
        <v>15</v>
      </c>
      <c r="AC37" s="79"/>
      <c r="AD37" s="79" t="s">
        <v>15</v>
      </c>
      <c r="AE37" s="79" t="s">
        <v>15</v>
      </c>
      <c r="AF37" s="79" t="s">
        <v>15</v>
      </c>
      <c r="AG37" s="79"/>
      <c r="AH37" s="79" t="s">
        <v>15</v>
      </c>
      <c r="AI37" s="79" t="s">
        <v>15</v>
      </c>
      <c r="AJ37" s="79" t="s">
        <v>15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102.75" customHeight="1" x14ac:dyDescent="0.3">
      <c r="A38" s="78"/>
      <c r="B38" s="55" t="s">
        <v>110</v>
      </c>
      <c r="C38" s="29" t="s">
        <v>116</v>
      </c>
      <c r="D38" s="32"/>
      <c r="E38" s="48"/>
      <c r="F38" s="200" t="s">
        <v>87</v>
      </c>
      <c r="G38" s="201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9"/>
      <c r="Z38" s="79"/>
      <c r="AA38" s="79"/>
      <c r="AB38" s="79" t="s">
        <v>15</v>
      </c>
      <c r="AC38" s="79"/>
      <c r="AD38" s="79"/>
      <c r="AE38" s="79"/>
      <c r="AF38" s="79" t="s">
        <v>15</v>
      </c>
      <c r="AG38" s="79"/>
      <c r="AH38" s="79"/>
      <c r="AI38" s="79"/>
      <c r="AJ38" s="79" t="s">
        <v>15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3">
      <c r="A39" s="31">
        <v>5</v>
      </c>
      <c r="B39" s="64" t="s">
        <v>40</v>
      </c>
      <c r="C39" s="29" t="s">
        <v>116</v>
      </c>
      <c r="D39" s="75" t="s">
        <v>76</v>
      </c>
      <c r="E39" s="80" t="s">
        <v>46</v>
      </c>
      <c r="F39" s="49">
        <v>44197</v>
      </c>
      <c r="G39" s="130">
        <v>45291</v>
      </c>
      <c r="H39" s="34">
        <f>I39+O39+T39</f>
        <v>2526</v>
      </c>
      <c r="I39" s="34">
        <f>SUM(J39:N39)</f>
        <v>857</v>
      </c>
      <c r="J39" s="34">
        <f>J40</f>
        <v>857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834.5</v>
      </c>
      <c r="P39" s="66">
        <f>P40</f>
        <v>834.5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834.5</v>
      </c>
      <c r="U39" s="66">
        <f>U40</f>
        <v>834.5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6" t="s">
        <v>15</v>
      </c>
      <c r="Z39" s="76" t="s">
        <v>15</v>
      </c>
      <c r="AA39" s="76" t="s">
        <v>15</v>
      </c>
      <c r="AB39" s="76" t="s">
        <v>15</v>
      </c>
      <c r="AC39" s="76" t="s">
        <v>15</v>
      </c>
      <c r="AD39" s="76" t="s">
        <v>15</v>
      </c>
      <c r="AE39" s="76" t="s">
        <v>15</v>
      </c>
      <c r="AF39" s="76" t="s">
        <v>15</v>
      </c>
      <c r="AG39" s="76" t="s">
        <v>15</v>
      </c>
      <c r="AH39" s="76" t="s">
        <v>15</v>
      </c>
      <c r="AI39" s="76" t="s">
        <v>15</v>
      </c>
      <c r="AJ39" s="76" t="s">
        <v>15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3">
      <c r="A40" s="47" t="s">
        <v>47</v>
      </c>
      <c r="B40" s="55" t="s">
        <v>67</v>
      </c>
      <c r="C40" s="29" t="s">
        <v>116</v>
      </c>
      <c r="D40" s="32" t="s">
        <v>76</v>
      </c>
      <c r="E40" s="80"/>
      <c r="F40" s="49">
        <v>44197</v>
      </c>
      <c r="G40" s="130">
        <v>45291</v>
      </c>
      <c r="H40" s="71">
        <f>I40+O40+T40</f>
        <v>2526</v>
      </c>
      <c r="I40" s="71">
        <f>SUM(J40:N40)</f>
        <v>857</v>
      </c>
      <c r="J40" s="71">
        <v>857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834.5</v>
      </c>
      <c r="P40" s="72">
        <v>834.5</v>
      </c>
      <c r="Q40" s="72">
        <v>0</v>
      </c>
      <c r="R40" s="72">
        <v>0</v>
      </c>
      <c r="S40" s="72">
        <v>0</v>
      </c>
      <c r="T40" s="72">
        <f>SUM(U40:X40)</f>
        <v>834.5</v>
      </c>
      <c r="U40" s="72">
        <v>834.5</v>
      </c>
      <c r="V40" s="72">
        <v>0</v>
      </c>
      <c r="W40" s="72">
        <v>0</v>
      </c>
      <c r="X40" s="72">
        <v>0</v>
      </c>
      <c r="Y40" s="76" t="s">
        <v>15</v>
      </c>
      <c r="Z40" s="76" t="s">
        <v>15</v>
      </c>
      <c r="AA40" s="76" t="s">
        <v>15</v>
      </c>
      <c r="AB40" s="76" t="s">
        <v>15</v>
      </c>
      <c r="AC40" s="76" t="s">
        <v>15</v>
      </c>
      <c r="AD40" s="76" t="s">
        <v>15</v>
      </c>
      <c r="AE40" s="76" t="s">
        <v>15</v>
      </c>
      <c r="AF40" s="76" t="s">
        <v>15</v>
      </c>
      <c r="AG40" s="76" t="s">
        <v>15</v>
      </c>
      <c r="AH40" s="76" t="s">
        <v>15</v>
      </c>
      <c r="AI40" s="76" t="s">
        <v>15</v>
      </c>
      <c r="AJ40" s="76" t="s">
        <v>15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3">
      <c r="A41" s="47" t="s">
        <v>55</v>
      </c>
      <c r="B41" s="55" t="s">
        <v>54</v>
      </c>
      <c r="C41" s="29" t="s">
        <v>116</v>
      </c>
      <c r="D41" s="32" t="s">
        <v>76</v>
      </c>
      <c r="E41" s="29"/>
      <c r="F41" s="49">
        <v>44197</v>
      </c>
      <c r="G41" s="130">
        <v>45291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79" t="s">
        <v>15</v>
      </c>
      <c r="Z41" s="79" t="s">
        <v>15</v>
      </c>
      <c r="AA41" s="79" t="s">
        <v>15</v>
      </c>
      <c r="AB41" s="79" t="s">
        <v>15</v>
      </c>
      <c r="AC41" s="79" t="s">
        <v>15</v>
      </c>
      <c r="AD41" s="79" t="s">
        <v>15</v>
      </c>
      <c r="AE41" s="79" t="s">
        <v>15</v>
      </c>
      <c r="AF41" s="79" t="s">
        <v>15</v>
      </c>
      <c r="AG41" s="79" t="s">
        <v>15</v>
      </c>
      <c r="AH41" s="79" t="s">
        <v>15</v>
      </c>
      <c r="AI41" s="79" t="s">
        <v>15</v>
      </c>
      <c r="AJ41" s="79" t="s">
        <v>15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3">
      <c r="A42" s="47"/>
      <c r="B42" s="55" t="s">
        <v>111</v>
      </c>
      <c r="C42" s="29" t="s">
        <v>116</v>
      </c>
      <c r="D42" s="32" t="s">
        <v>76</v>
      </c>
      <c r="E42" s="29"/>
      <c r="F42" s="49">
        <v>44197</v>
      </c>
      <c r="G42" s="130">
        <v>45291</v>
      </c>
      <c r="H42" s="81"/>
      <c r="I42" s="81"/>
      <c r="J42" s="81"/>
      <c r="K42" s="81"/>
      <c r="L42" s="81"/>
      <c r="M42" s="81"/>
      <c r="N42" s="81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79"/>
      <c r="Z42" s="79"/>
      <c r="AA42" s="79"/>
      <c r="AB42" s="79" t="s">
        <v>15</v>
      </c>
      <c r="AC42" s="79"/>
      <c r="AD42" s="79"/>
      <c r="AE42" s="79"/>
      <c r="AF42" s="79" t="s">
        <v>15</v>
      </c>
      <c r="AG42" s="79"/>
      <c r="AH42" s="79"/>
      <c r="AI42" s="79"/>
      <c r="AJ42" s="79" t="s">
        <v>15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0" customFormat="1" ht="43.5" customHeight="1" x14ac:dyDescent="0.3">
      <c r="A43" s="165" t="s">
        <v>23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7"/>
      <c r="AK43" s="118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119"/>
      <c r="CY43" s="119"/>
      <c r="CZ43" s="119"/>
      <c r="DA43" s="119"/>
      <c r="DB43" s="119"/>
      <c r="DC43" s="119"/>
      <c r="DD43" s="119"/>
      <c r="DE43" s="119"/>
      <c r="DF43" s="119"/>
      <c r="DG43" s="119"/>
      <c r="DH43" s="119"/>
      <c r="DI43" s="119"/>
      <c r="DJ43" s="119"/>
      <c r="DK43" s="119"/>
      <c r="DL43" s="119"/>
      <c r="DM43" s="119"/>
      <c r="DN43" s="119"/>
      <c r="DO43" s="119"/>
      <c r="DP43" s="119"/>
      <c r="DQ43" s="119"/>
      <c r="DR43" s="119"/>
      <c r="DS43" s="119"/>
      <c r="DT43" s="119"/>
      <c r="DU43" s="119"/>
      <c r="DV43" s="119"/>
      <c r="DW43" s="119"/>
      <c r="DX43" s="119"/>
      <c r="DY43" s="119"/>
      <c r="DZ43" s="119"/>
      <c r="EA43" s="119"/>
      <c r="EB43" s="119"/>
      <c r="EC43" s="119"/>
      <c r="ED43" s="119"/>
      <c r="EE43" s="119"/>
      <c r="EF43" s="119"/>
      <c r="EG43" s="119"/>
      <c r="EH43" s="119"/>
      <c r="EI43" s="119"/>
      <c r="EJ43" s="119"/>
      <c r="EK43" s="119"/>
      <c r="EL43" s="119"/>
      <c r="EM43" s="119"/>
      <c r="EN43" s="119"/>
      <c r="EO43" s="119"/>
      <c r="EP43" s="119"/>
      <c r="EQ43" s="119"/>
      <c r="ER43" s="119"/>
      <c r="ES43" s="119"/>
      <c r="ET43" s="119"/>
      <c r="EU43" s="119"/>
      <c r="EV43" s="119"/>
      <c r="EW43" s="119"/>
      <c r="EX43" s="119"/>
      <c r="EY43" s="119"/>
      <c r="EZ43" s="119"/>
      <c r="FA43" s="119"/>
      <c r="FB43" s="119"/>
      <c r="FC43" s="119"/>
      <c r="FD43" s="119"/>
      <c r="FE43" s="119"/>
      <c r="FF43" s="119"/>
      <c r="FG43" s="119"/>
      <c r="FH43" s="119"/>
      <c r="FI43" s="119"/>
      <c r="FJ43" s="119"/>
      <c r="FK43" s="119"/>
      <c r="FL43" s="119"/>
      <c r="FM43" s="119"/>
      <c r="FN43" s="119"/>
      <c r="FO43" s="119"/>
      <c r="FP43" s="119"/>
      <c r="FQ43" s="119"/>
      <c r="FR43" s="119"/>
      <c r="FS43" s="119"/>
      <c r="FT43" s="119"/>
      <c r="FU43" s="119"/>
      <c r="FV43" s="119"/>
      <c r="FW43" s="119"/>
      <c r="FX43" s="119"/>
      <c r="FY43" s="119"/>
      <c r="FZ43" s="119"/>
      <c r="GA43" s="119"/>
      <c r="GB43" s="119"/>
      <c r="GC43" s="119"/>
      <c r="GD43" s="119"/>
      <c r="GE43" s="119"/>
      <c r="GF43" s="119"/>
      <c r="GG43" s="119"/>
      <c r="GH43" s="119"/>
      <c r="GI43" s="119"/>
      <c r="GJ43" s="119"/>
      <c r="GK43" s="119"/>
      <c r="GL43" s="119"/>
      <c r="GM43" s="119"/>
      <c r="GN43" s="119"/>
      <c r="GO43" s="119"/>
      <c r="GP43" s="119"/>
      <c r="GQ43" s="119"/>
      <c r="GR43" s="119"/>
      <c r="GS43" s="119"/>
      <c r="GT43" s="119"/>
      <c r="GU43" s="119"/>
      <c r="GV43" s="119"/>
      <c r="GW43" s="119"/>
      <c r="GX43" s="119"/>
      <c r="GY43" s="119"/>
      <c r="GZ43" s="119"/>
      <c r="HA43" s="119"/>
      <c r="HB43" s="119"/>
      <c r="HC43" s="119"/>
      <c r="HD43" s="119"/>
      <c r="HE43" s="119"/>
      <c r="HF43" s="119"/>
      <c r="HG43" s="119"/>
      <c r="HH43" s="119"/>
      <c r="HI43" s="119"/>
      <c r="HJ43" s="119"/>
      <c r="HK43" s="119"/>
      <c r="HL43" s="119"/>
      <c r="HM43" s="119"/>
      <c r="HN43" s="119"/>
      <c r="HO43" s="119"/>
      <c r="HP43" s="119"/>
      <c r="HQ43" s="119"/>
      <c r="HR43" s="119"/>
      <c r="HS43" s="119"/>
      <c r="HT43" s="119"/>
      <c r="HU43" s="119"/>
      <c r="HV43" s="119"/>
      <c r="HW43" s="119"/>
      <c r="HX43" s="119"/>
      <c r="HY43" s="119"/>
      <c r="HZ43" s="119"/>
      <c r="IA43" s="119"/>
      <c r="IB43" s="119"/>
      <c r="IC43" s="119"/>
      <c r="ID43" s="119"/>
      <c r="IE43" s="119"/>
      <c r="IF43" s="119"/>
      <c r="IG43" s="119"/>
      <c r="IH43" s="119"/>
      <c r="II43" s="119"/>
      <c r="IJ43" s="119"/>
      <c r="IK43" s="119"/>
      <c r="IL43" s="119"/>
      <c r="IM43" s="119"/>
      <c r="IN43" s="119"/>
      <c r="IO43" s="119"/>
      <c r="IP43" s="119"/>
      <c r="IQ43" s="119"/>
      <c r="IR43" s="119"/>
      <c r="IS43" s="119"/>
      <c r="IT43" s="119"/>
      <c r="IU43" s="119"/>
      <c r="IV43" s="119"/>
      <c r="IW43" s="119"/>
      <c r="IX43" s="119"/>
      <c r="IY43" s="119"/>
      <c r="IZ43" s="119"/>
      <c r="JA43" s="119"/>
      <c r="JB43" s="119"/>
      <c r="JC43" s="119"/>
      <c r="JD43" s="119"/>
      <c r="JE43" s="119"/>
      <c r="JF43" s="119"/>
      <c r="JG43" s="119"/>
      <c r="JH43" s="119"/>
      <c r="JI43" s="119"/>
      <c r="JJ43" s="119"/>
      <c r="JK43" s="119"/>
      <c r="JL43" s="119"/>
      <c r="JM43" s="119"/>
      <c r="JN43" s="119"/>
      <c r="JO43" s="119"/>
      <c r="JP43" s="119"/>
      <c r="JQ43" s="119"/>
      <c r="JR43" s="119"/>
      <c r="JS43" s="119"/>
      <c r="JT43" s="119"/>
      <c r="JU43" s="119"/>
      <c r="JV43" s="119"/>
      <c r="JW43" s="119"/>
      <c r="JX43" s="119"/>
      <c r="JY43" s="119"/>
      <c r="JZ43" s="119"/>
      <c r="KA43" s="119"/>
      <c r="KB43" s="119"/>
      <c r="KC43" s="119"/>
      <c r="KD43" s="119"/>
      <c r="KE43" s="119"/>
      <c r="KF43" s="119"/>
      <c r="KG43" s="119"/>
      <c r="KH43" s="119"/>
      <c r="KI43" s="119"/>
      <c r="KJ43" s="119"/>
      <c r="KK43" s="119"/>
      <c r="KL43" s="119"/>
      <c r="KM43" s="119"/>
      <c r="KN43" s="119"/>
      <c r="KO43" s="119"/>
      <c r="KP43" s="119"/>
      <c r="KQ43" s="119"/>
      <c r="KR43" s="119"/>
      <c r="KS43" s="119"/>
      <c r="KT43" s="119"/>
      <c r="KU43" s="119"/>
      <c r="KV43" s="119"/>
      <c r="KW43" s="119"/>
      <c r="KX43" s="119"/>
      <c r="KY43" s="119"/>
      <c r="KZ43" s="119"/>
      <c r="LA43" s="119"/>
      <c r="LB43" s="119"/>
      <c r="LC43" s="119"/>
      <c r="LD43" s="119"/>
      <c r="LE43" s="119"/>
      <c r="LF43" s="119"/>
      <c r="LG43" s="119"/>
      <c r="LH43" s="119"/>
      <c r="LI43" s="119"/>
      <c r="LJ43" s="119"/>
      <c r="LK43" s="119"/>
      <c r="LL43" s="119"/>
      <c r="LM43" s="119"/>
      <c r="LN43" s="119"/>
      <c r="LO43" s="119"/>
      <c r="LP43" s="119"/>
      <c r="LQ43" s="119"/>
      <c r="LR43" s="119"/>
      <c r="LS43" s="119"/>
      <c r="LT43" s="119"/>
      <c r="LU43" s="119"/>
      <c r="LV43" s="119"/>
      <c r="LW43" s="119"/>
      <c r="LX43" s="119"/>
      <c r="LY43" s="119"/>
      <c r="LZ43" s="119"/>
      <c r="MA43" s="119"/>
      <c r="MB43" s="119"/>
      <c r="MC43" s="119"/>
      <c r="MD43" s="119"/>
      <c r="ME43" s="119"/>
      <c r="MF43" s="119"/>
      <c r="MG43" s="119"/>
      <c r="MH43" s="119"/>
      <c r="MI43" s="119"/>
      <c r="MJ43" s="119"/>
      <c r="MK43" s="119"/>
      <c r="ML43" s="119"/>
      <c r="MM43" s="119"/>
      <c r="MN43" s="119"/>
      <c r="MO43" s="119"/>
      <c r="MP43" s="119"/>
      <c r="MQ43" s="119"/>
      <c r="MR43" s="119"/>
      <c r="MS43" s="119"/>
      <c r="MT43" s="119"/>
      <c r="MU43" s="119"/>
      <c r="MV43" s="119"/>
      <c r="MW43" s="119"/>
      <c r="MX43" s="119"/>
      <c r="MY43" s="119"/>
      <c r="MZ43" s="119"/>
      <c r="NA43" s="119"/>
      <c r="NB43" s="119"/>
      <c r="NC43" s="119"/>
      <c r="ND43" s="119"/>
      <c r="NE43" s="119"/>
      <c r="NF43" s="119"/>
      <c r="NG43" s="119"/>
      <c r="NH43" s="119"/>
      <c r="NI43" s="119"/>
      <c r="NJ43" s="119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19"/>
      <c r="NX43" s="119"/>
      <c r="NY43" s="119"/>
      <c r="NZ43" s="119"/>
      <c r="OA43" s="119"/>
      <c r="OB43" s="119"/>
      <c r="OC43" s="119"/>
      <c r="OD43" s="119"/>
      <c r="OE43" s="119"/>
      <c r="OF43" s="119"/>
      <c r="OG43" s="119"/>
      <c r="OH43" s="119"/>
      <c r="OI43" s="119"/>
      <c r="OJ43" s="119"/>
      <c r="OK43" s="119"/>
      <c r="OL43" s="119"/>
      <c r="OM43" s="119"/>
      <c r="ON43" s="119"/>
      <c r="OO43" s="119"/>
      <c r="OP43" s="119"/>
      <c r="OQ43" s="119"/>
      <c r="OR43" s="119"/>
      <c r="OS43" s="119"/>
      <c r="OT43" s="119"/>
      <c r="OU43" s="119"/>
      <c r="OV43" s="119"/>
      <c r="OW43" s="119"/>
      <c r="OX43" s="119"/>
      <c r="OY43" s="119"/>
      <c r="OZ43" s="119"/>
      <c r="PA43" s="119"/>
      <c r="PB43" s="119"/>
      <c r="PC43" s="119"/>
      <c r="PD43" s="119"/>
      <c r="PE43" s="119"/>
      <c r="PF43" s="119"/>
      <c r="PG43" s="119"/>
      <c r="PH43" s="119"/>
      <c r="PI43" s="119"/>
      <c r="PJ43" s="119"/>
      <c r="PK43" s="119"/>
      <c r="PL43" s="119"/>
      <c r="PM43" s="119"/>
      <c r="PN43" s="119"/>
      <c r="PO43" s="119"/>
      <c r="PP43" s="119"/>
      <c r="PQ43" s="119"/>
      <c r="PR43" s="119"/>
      <c r="PS43" s="119"/>
      <c r="PT43" s="119"/>
      <c r="PU43" s="119"/>
      <c r="PV43" s="119"/>
      <c r="PW43" s="119"/>
      <c r="PX43" s="119"/>
      <c r="PY43" s="119"/>
      <c r="PZ43" s="119"/>
      <c r="QA43" s="119"/>
      <c r="QB43" s="119"/>
      <c r="QC43" s="119"/>
      <c r="QD43" s="119"/>
      <c r="QE43" s="119"/>
      <c r="QF43" s="119"/>
      <c r="QG43" s="119"/>
      <c r="QH43" s="119"/>
      <c r="QI43" s="119"/>
      <c r="QJ43" s="119"/>
      <c r="QK43" s="119"/>
      <c r="QL43" s="119"/>
      <c r="QM43" s="119"/>
      <c r="QN43" s="119"/>
      <c r="QO43" s="119"/>
      <c r="QP43" s="119"/>
      <c r="QQ43" s="119"/>
      <c r="QR43" s="119"/>
      <c r="QS43" s="119"/>
      <c r="QT43" s="119"/>
      <c r="QU43" s="119"/>
      <c r="QV43" s="119"/>
      <c r="QW43" s="119"/>
      <c r="QX43" s="119"/>
      <c r="QY43" s="119"/>
      <c r="QZ43" s="119"/>
      <c r="RA43" s="119"/>
      <c r="RB43" s="119"/>
      <c r="RC43" s="119"/>
      <c r="RD43" s="119"/>
      <c r="RE43" s="119"/>
      <c r="RF43" s="119"/>
      <c r="RG43" s="119"/>
      <c r="RH43" s="119"/>
      <c r="RI43" s="119"/>
      <c r="RJ43" s="119"/>
      <c r="RK43" s="119"/>
      <c r="RL43" s="119"/>
      <c r="RM43" s="119"/>
      <c r="RN43" s="119"/>
      <c r="RO43" s="119"/>
      <c r="RP43" s="119"/>
      <c r="RQ43" s="119"/>
      <c r="RR43" s="119"/>
      <c r="RS43" s="119"/>
      <c r="RT43" s="119"/>
      <c r="RU43" s="119"/>
      <c r="RV43" s="119"/>
      <c r="RW43" s="119"/>
      <c r="RX43" s="119"/>
      <c r="RY43" s="119"/>
      <c r="RZ43" s="119"/>
      <c r="SA43" s="119"/>
      <c r="SB43" s="119"/>
      <c r="SC43" s="119"/>
      <c r="SD43" s="119"/>
      <c r="SE43" s="119"/>
      <c r="SF43" s="119"/>
      <c r="SG43" s="119"/>
      <c r="SH43" s="119"/>
      <c r="SI43" s="119"/>
      <c r="SJ43" s="119"/>
      <c r="SK43" s="119"/>
      <c r="SL43" s="119"/>
      <c r="SM43" s="119"/>
      <c r="SN43" s="119"/>
      <c r="SO43" s="119"/>
      <c r="SP43" s="119"/>
      <c r="SQ43" s="119"/>
      <c r="SR43" s="119"/>
      <c r="SS43" s="119"/>
      <c r="ST43" s="119"/>
      <c r="SU43" s="119"/>
      <c r="SV43" s="119"/>
      <c r="SW43" s="119"/>
      <c r="SX43" s="119"/>
      <c r="SY43" s="119"/>
      <c r="SZ43" s="119"/>
      <c r="TA43" s="119"/>
      <c r="TB43" s="119"/>
      <c r="TC43" s="119"/>
      <c r="TD43" s="119"/>
      <c r="TE43" s="119"/>
      <c r="TF43" s="119"/>
      <c r="TG43" s="119"/>
      <c r="TH43" s="119"/>
      <c r="TI43" s="119"/>
      <c r="TJ43" s="119"/>
      <c r="TK43" s="119"/>
      <c r="TL43" s="119"/>
      <c r="TM43" s="119"/>
      <c r="TN43" s="119"/>
      <c r="TO43" s="119"/>
      <c r="TP43" s="119"/>
      <c r="TQ43" s="119"/>
      <c r="TR43" s="119"/>
      <c r="TS43" s="119"/>
      <c r="TT43" s="119"/>
      <c r="TU43" s="119"/>
      <c r="TV43" s="119"/>
      <c r="TW43" s="119"/>
      <c r="TX43" s="119"/>
      <c r="TY43" s="119"/>
      <c r="TZ43" s="119"/>
      <c r="UA43" s="119"/>
      <c r="UB43" s="119"/>
      <c r="UC43" s="119"/>
      <c r="UD43" s="119"/>
      <c r="UE43" s="119"/>
      <c r="UF43" s="119"/>
      <c r="UG43" s="119"/>
      <c r="UH43" s="119"/>
      <c r="UI43" s="119"/>
      <c r="UJ43" s="119"/>
      <c r="UK43" s="119"/>
      <c r="UL43" s="119"/>
      <c r="UM43" s="119"/>
      <c r="UN43" s="119"/>
      <c r="UO43" s="119"/>
      <c r="UP43" s="119"/>
      <c r="UQ43" s="119"/>
      <c r="UR43" s="119"/>
      <c r="US43" s="119"/>
      <c r="UT43" s="119"/>
      <c r="UU43" s="119"/>
      <c r="UV43" s="119"/>
      <c r="UW43" s="119"/>
      <c r="UX43" s="119"/>
      <c r="UY43" s="119"/>
      <c r="UZ43" s="119"/>
      <c r="VA43" s="119"/>
      <c r="VB43" s="119"/>
      <c r="VC43" s="119"/>
      <c r="VD43" s="119"/>
      <c r="VE43" s="119"/>
      <c r="VF43" s="119"/>
      <c r="VG43" s="119"/>
      <c r="VH43" s="119"/>
      <c r="VI43" s="119"/>
      <c r="VJ43" s="119"/>
      <c r="VK43" s="119"/>
      <c r="VL43" s="119"/>
      <c r="VM43" s="119"/>
      <c r="VN43" s="119"/>
      <c r="VO43" s="119"/>
      <c r="VP43" s="119"/>
      <c r="VQ43" s="119"/>
      <c r="VR43" s="119"/>
      <c r="VS43" s="119"/>
      <c r="VT43" s="119"/>
      <c r="VU43" s="119"/>
      <c r="VV43" s="119"/>
      <c r="VW43" s="119"/>
      <c r="VX43" s="119"/>
      <c r="VY43" s="119"/>
      <c r="VZ43" s="119"/>
      <c r="WA43" s="119"/>
      <c r="WB43" s="119"/>
      <c r="WC43" s="119"/>
      <c r="WD43" s="119"/>
      <c r="WE43" s="119"/>
      <c r="WF43" s="119"/>
      <c r="WG43" s="119"/>
      <c r="WH43" s="119"/>
      <c r="WI43" s="119"/>
      <c r="WJ43" s="119"/>
      <c r="WK43" s="119"/>
      <c r="WL43" s="119"/>
      <c r="WM43" s="119"/>
      <c r="WN43" s="119"/>
      <c r="WO43" s="119"/>
      <c r="WP43" s="119"/>
      <c r="WQ43" s="119"/>
      <c r="WR43" s="119"/>
      <c r="WS43" s="119"/>
      <c r="WT43" s="119"/>
      <c r="WU43" s="119"/>
      <c r="WV43" s="119"/>
      <c r="WW43" s="119"/>
      <c r="WX43" s="119"/>
      <c r="WY43" s="119"/>
      <c r="WZ43" s="119"/>
      <c r="XA43" s="119"/>
      <c r="XB43" s="119"/>
      <c r="XC43" s="119"/>
      <c r="XD43" s="119"/>
      <c r="XE43" s="119"/>
      <c r="XF43" s="119"/>
      <c r="XG43" s="119"/>
      <c r="XH43" s="119"/>
      <c r="XI43" s="119"/>
      <c r="XJ43" s="119"/>
      <c r="XK43" s="119"/>
      <c r="XL43" s="119"/>
      <c r="XM43" s="119"/>
      <c r="XN43" s="119"/>
      <c r="XO43" s="119"/>
      <c r="XP43" s="119"/>
      <c r="XQ43" s="119"/>
      <c r="XR43" s="119"/>
      <c r="XS43" s="119"/>
      <c r="XT43" s="119"/>
      <c r="XU43" s="119"/>
      <c r="XV43" s="119"/>
      <c r="XW43" s="119"/>
      <c r="XX43" s="119"/>
      <c r="XY43" s="119"/>
      <c r="XZ43" s="119"/>
      <c r="YA43" s="119"/>
      <c r="YB43" s="119"/>
      <c r="YC43" s="119"/>
      <c r="YD43" s="119"/>
      <c r="YE43" s="119"/>
      <c r="YF43" s="119"/>
      <c r="YG43" s="119"/>
      <c r="YH43" s="119"/>
      <c r="YI43" s="119"/>
      <c r="YJ43" s="119"/>
      <c r="YK43" s="119"/>
      <c r="YL43" s="119"/>
      <c r="YM43" s="119"/>
      <c r="YN43" s="119"/>
      <c r="YO43" s="119"/>
      <c r="YP43" s="119"/>
      <c r="YQ43" s="119"/>
      <c r="YR43" s="119"/>
      <c r="YS43" s="119"/>
      <c r="YT43" s="119"/>
      <c r="YU43" s="119"/>
      <c r="YV43" s="119"/>
      <c r="YW43" s="119"/>
      <c r="YX43" s="119"/>
      <c r="YY43" s="119"/>
      <c r="YZ43" s="119"/>
      <c r="ZA43" s="119"/>
      <c r="ZB43" s="119"/>
      <c r="ZC43" s="119"/>
      <c r="ZD43" s="119"/>
      <c r="ZE43" s="119"/>
      <c r="ZF43" s="119"/>
      <c r="ZG43" s="119"/>
      <c r="ZH43" s="119"/>
      <c r="ZI43" s="119"/>
      <c r="ZJ43" s="119"/>
      <c r="ZK43" s="119"/>
      <c r="ZL43" s="119"/>
      <c r="ZM43" s="119"/>
      <c r="ZN43" s="119"/>
      <c r="ZO43" s="119"/>
      <c r="ZP43" s="119"/>
      <c r="ZQ43" s="119"/>
      <c r="ZR43" s="119"/>
      <c r="ZS43" s="119"/>
      <c r="ZT43" s="119"/>
      <c r="ZU43" s="119"/>
      <c r="ZV43" s="119"/>
      <c r="ZW43" s="119"/>
      <c r="ZX43" s="119"/>
      <c r="ZY43" s="119"/>
      <c r="ZZ43" s="119"/>
      <c r="AAA43" s="119"/>
      <c r="AAB43" s="119"/>
      <c r="AAC43" s="119"/>
      <c r="AAD43" s="119"/>
      <c r="AAE43" s="119"/>
      <c r="AAF43" s="119"/>
      <c r="AAG43" s="119"/>
      <c r="AAH43" s="119"/>
      <c r="AAI43" s="119"/>
      <c r="AAJ43" s="119"/>
      <c r="AAK43" s="119"/>
      <c r="AAL43" s="119"/>
      <c r="AAM43" s="119"/>
      <c r="AAN43" s="119"/>
      <c r="AAO43" s="119"/>
      <c r="AAP43" s="119"/>
      <c r="AAQ43" s="119"/>
      <c r="AAR43" s="119"/>
      <c r="AAS43" s="119"/>
      <c r="AAT43" s="119"/>
      <c r="AAU43" s="119"/>
      <c r="AAV43" s="119"/>
      <c r="AAW43" s="119"/>
      <c r="AAX43" s="119"/>
      <c r="AAY43" s="119"/>
      <c r="AAZ43" s="119"/>
      <c r="ABA43" s="119"/>
      <c r="ABB43" s="119"/>
      <c r="ABC43" s="119"/>
      <c r="ABD43" s="119"/>
      <c r="ABE43" s="119"/>
      <c r="ABF43" s="119"/>
      <c r="ABG43" s="119"/>
      <c r="ABH43" s="119"/>
      <c r="ABI43" s="119"/>
      <c r="ABJ43" s="119"/>
      <c r="ABK43" s="119"/>
      <c r="ABL43" s="119"/>
      <c r="ABM43" s="119"/>
      <c r="ABN43" s="119"/>
      <c r="ABO43" s="119"/>
      <c r="ABP43" s="119"/>
      <c r="ABQ43" s="119"/>
      <c r="ABR43" s="119"/>
      <c r="ABS43" s="119"/>
      <c r="ABT43" s="119"/>
      <c r="ABU43" s="119"/>
      <c r="ABV43" s="119"/>
      <c r="ABW43" s="119"/>
      <c r="ABX43" s="119"/>
      <c r="ABY43" s="119"/>
      <c r="ABZ43" s="119"/>
      <c r="ACA43" s="119"/>
      <c r="ACB43" s="119"/>
      <c r="ACC43" s="119"/>
      <c r="ACD43" s="119"/>
      <c r="ACE43" s="119"/>
      <c r="ACF43" s="119"/>
      <c r="ACG43" s="119"/>
      <c r="ACH43" s="119"/>
      <c r="ACI43" s="119"/>
      <c r="ACJ43" s="119"/>
      <c r="ACK43" s="119"/>
      <c r="ACL43" s="119"/>
      <c r="ACM43" s="119"/>
      <c r="ACN43" s="119"/>
      <c r="ACO43" s="119"/>
      <c r="ACP43" s="119"/>
      <c r="ACQ43" s="119"/>
      <c r="ACR43" s="119"/>
      <c r="ACS43" s="119"/>
      <c r="ACT43" s="119"/>
      <c r="ACU43" s="119"/>
      <c r="ACV43" s="119"/>
      <c r="ACW43" s="119"/>
      <c r="ACX43" s="119"/>
      <c r="ACY43" s="119"/>
      <c r="ACZ43" s="119"/>
      <c r="ADA43" s="119"/>
      <c r="ADB43" s="119"/>
      <c r="ADC43" s="119"/>
      <c r="ADD43" s="119"/>
      <c r="ADE43" s="119"/>
      <c r="ADF43" s="119"/>
      <c r="ADG43" s="119"/>
      <c r="ADH43" s="119"/>
      <c r="ADI43" s="119"/>
      <c r="ADJ43" s="119"/>
      <c r="ADK43" s="119"/>
      <c r="ADL43" s="119"/>
      <c r="ADM43" s="119"/>
      <c r="ADN43" s="119"/>
      <c r="ADO43" s="119"/>
      <c r="ADP43" s="119"/>
      <c r="ADQ43" s="119"/>
      <c r="ADR43" s="119"/>
      <c r="ADS43" s="119"/>
      <c r="ADT43" s="119"/>
      <c r="ADU43" s="119"/>
      <c r="ADV43" s="119"/>
      <c r="ADW43" s="119"/>
      <c r="ADX43" s="119"/>
      <c r="ADY43" s="119"/>
      <c r="ADZ43" s="119"/>
      <c r="AEA43" s="119"/>
      <c r="AEB43" s="119"/>
      <c r="AEC43" s="119"/>
      <c r="AED43" s="119"/>
      <c r="AEE43" s="119"/>
      <c r="AEF43" s="119"/>
      <c r="AEG43" s="119"/>
      <c r="AEH43" s="119"/>
      <c r="AEI43" s="119"/>
      <c r="AEJ43" s="119"/>
      <c r="AEK43" s="119"/>
      <c r="AEL43" s="119"/>
      <c r="AEM43" s="119"/>
      <c r="AEN43" s="119"/>
      <c r="AEO43" s="119"/>
      <c r="AEP43" s="119"/>
      <c r="AEQ43" s="119"/>
      <c r="AER43" s="119"/>
      <c r="AES43" s="119"/>
      <c r="AET43" s="119"/>
      <c r="AEU43" s="119"/>
      <c r="AEV43" s="119"/>
      <c r="AEW43" s="119"/>
      <c r="AEX43" s="119"/>
      <c r="AEY43" s="119"/>
      <c r="AEZ43" s="119"/>
      <c r="AFA43" s="119"/>
      <c r="AFB43" s="119"/>
      <c r="AFC43" s="119"/>
      <c r="AFD43" s="119"/>
      <c r="AFE43" s="119"/>
      <c r="AFF43" s="119"/>
      <c r="AFG43" s="119"/>
      <c r="AFH43" s="119"/>
      <c r="AFI43" s="119"/>
      <c r="AFJ43" s="119"/>
      <c r="AFK43" s="119"/>
      <c r="AFL43" s="119"/>
      <c r="AFM43" s="119"/>
      <c r="AFN43" s="119"/>
      <c r="AFO43" s="119"/>
      <c r="AFP43" s="119"/>
      <c r="AFQ43" s="119"/>
      <c r="AFR43" s="119"/>
      <c r="AFS43" s="119"/>
      <c r="AFT43" s="119"/>
      <c r="AFU43" s="119"/>
      <c r="AFV43" s="119"/>
      <c r="AFW43" s="119"/>
      <c r="AFX43" s="119"/>
      <c r="AFY43" s="119"/>
      <c r="AFZ43" s="119"/>
      <c r="AGA43" s="119"/>
      <c r="AGB43" s="119"/>
      <c r="AGC43" s="119"/>
      <c r="AGD43" s="119"/>
      <c r="AGE43" s="119"/>
      <c r="AGF43" s="119"/>
      <c r="AGG43" s="119"/>
      <c r="AGH43" s="119"/>
      <c r="AGI43" s="119"/>
      <c r="AGJ43" s="119"/>
      <c r="AGK43" s="119"/>
      <c r="AGL43" s="119"/>
      <c r="AGM43" s="119"/>
      <c r="AGN43" s="119"/>
      <c r="AGO43" s="119"/>
      <c r="AGP43" s="119"/>
      <c r="AGQ43" s="119"/>
      <c r="AGR43" s="119"/>
      <c r="AGS43" s="119"/>
      <c r="AGT43" s="119"/>
      <c r="AGU43" s="119"/>
      <c r="AGV43" s="119"/>
      <c r="AGW43" s="119"/>
      <c r="AGX43" s="119"/>
      <c r="AGY43" s="119"/>
      <c r="AGZ43" s="119"/>
      <c r="AHA43" s="119"/>
      <c r="AHB43" s="119"/>
      <c r="AHC43" s="119"/>
      <c r="AHD43" s="119"/>
      <c r="AHE43" s="119"/>
      <c r="AHF43" s="119"/>
      <c r="AHG43" s="119"/>
      <c r="AHH43" s="119"/>
      <c r="AHI43" s="119"/>
      <c r="AHJ43" s="119"/>
      <c r="AHK43" s="119"/>
      <c r="AHL43" s="119"/>
      <c r="AHM43" s="119"/>
      <c r="AHN43" s="119"/>
      <c r="AHO43" s="119"/>
      <c r="AHP43" s="119"/>
      <c r="AHQ43" s="119"/>
      <c r="AHR43" s="119"/>
      <c r="AHS43" s="119"/>
      <c r="AHT43" s="119"/>
      <c r="AHU43" s="119"/>
      <c r="AHV43" s="119"/>
      <c r="AHW43" s="119"/>
      <c r="AHX43" s="119"/>
      <c r="AHY43" s="119"/>
      <c r="AHZ43" s="119"/>
      <c r="AIA43" s="119"/>
      <c r="AIB43" s="119"/>
      <c r="AIC43" s="119"/>
      <c r="AID43" s="119"/>
      <c r="AIE43" s="119"/>
      <c r="AIF43" s="119"/>
      <c r="AIG43" s="119"/>
      <c r="AIH43" s="119"/>
      <c r="AII43" s="119"/>
      <c r="AIJ43" s="119"/>
      <c r="AIK43" s="119"/>
      <c r="AIL43" s="119"/>
      <c r="AIM43" s="119"/>
      <c r="AIN43" s="119"/>
      <c r="AIO43" s="119"/>
      <c r="AIP43" s="119"/>
      <c r="AIQ43" s="119"/>
      <c r="AIR43" s="119"/>
      <c r="AIS43" s="119"/>
      <c r="AIT43" s="119"/>
      <c r="AIU43" s="119"/>
      <c r="AIV43" s="119"/>
      <c r="AIW43" s="119"/>
      <c r="AIX43" s="119"/>
      <c r="AIY43" s="119"/>
      <c r="AIZ43" s="119"/>
      <c r="AJA43" s="119"/>
      <c r="AJB43" s="119"/>
      <c r="AJC43" s="119"/>
      <c r="AJD43" s="119"/>
      <c r="AJE43" s="119"/>
      <c r="AJF43" s="119"/>
      <c r="AJG43" s="119"/>
      <c r="AJH43" s="119"/>
      <c r="AJI43" s="119"/>
      <c r="AJJ43" s="119"/>
      <c r="AJK43" s="119"/>
      <c r="AJL43" s="119"/>
      <c r="AJM43" s="119"/>
      <c r="AJN43" s="119"/>
      <c r="AJO43" s="119"/>
      <c r="AJP43" s="119"/>
      <c r="AJQ43" s="119"/>
      <c r="AJR43" s="119"/>
      <c r="AJS43" s="119"/>
      <c r="AJT43" s="119"/>
      <c r="AJU43" s="119"/>
      <c r="AJV43" s="119"/>
      <c r="AJW43" s="119"/>
      <c r="AJX43" s="119"/>
      <c r="AJY43" s="119"/>
      <c r="AJZ43" s="119"/>
      <c r="AKA43" s="119"/>
      <c r="AKB43" s="119"/>
      <c r="AKC43" s="119"/>
      <c r="AKD43" s="119"/>
      <c r="AKE43" s="119"/>
      <c r="AKF43" s="119"/>
      <c r="AKG43" s="119"/>
      <c r="AKH43" s="119"/>
      <c r="AKI43" s="119"/>
      <c r="AKJ43" s="119"/>
      <c r="AKK43" s="119"/>
      <c r="AKL43" s="119"/>
      <c r="AKM43" s="119"/>
      <c r="AKN43" s="119"/>
      <c r="AKO43" s="119"/>
      <c r="AKP43" s="119"/>
      <c r="AKQ43" s="119"/>
      <c r="AKR43" s="119"/>
      <c r="AKS43" s="119"/>
      <c r="AKT43" s="119"/>
      <c r="AKU43" s="119"/>
      <c r="AKV43" s="119"/>
      <c r="AKW43" s="119"/>
      <c r="AKX43" s="119"/>
      <c r="AKY43" s="119"/>
      <c r="AKZ43" s="119"/>
      <c r="ALA43" s="119"/>
      <c r="ALB43" s="119"/>
      <c r="ALC43" s="119"/>
      <c r="ALD43" s="119"/>
      <c r="ALE43" s="119"/>
      <c r="ALF43" s="119"/>
      <c r="ALG43" s="119"/>
      <c r="ALH43" s="119"/>
      <c r="ALI43" s="119"/>
      <c r="ALJ43" s="119"/>
      <c r="ALK43" s="119"/>
      <c r="ALL43" s="119"/>
      <c r="ALM43" s="119"/>
      <c r="ALN43" s="119"/>
      <c r="ALO43" s="119"/>
      <c r="ALP43" s="119"/>
      <c r="ALQ43" s="119"/>
      <c r="ALR43" s="119"/>
      <c r="ALS43" s="119"/>
      <c r="ALT43" s="119"/>
      <c r="ALU43" s="119"/>
      <c r="ALV43" s="119"/>
      <c r="ALW43" s="119"/>
      <c r="ALX43" s="119"/>
      <c r="ALY43" s="119"/>
      <c r="ALZ43" s="119"/>
      <c r="AMA43" s="119"/>
      <c r="AMB43" s="119"/>
      <c r="AMC43" s="119"/>
      <c r="AMD43" s="119"/>
      <c r="AME43" s="119"/>
      <c r="AMF43" s="119"/>
      <c r="AMG43" s="119"/>
      <c r="AMH43" s="119"/>
      <c r="AMI43" s="119"/>
      <c r="AMJ43" s="119"/>
      <c r="AMK43" s="119"/>
      <c r="AML43" s="119"/>
      <c r="AMM43" s="119"/>
      <c r="AMN43" s="119"/>
      <c r="AMO43" s="119"/>
      <c r="AMP43" s="119"/>
      <c r="AMQ43" s="119"/>
      <c r="AMR43" s="119"/>
      <c r="AMS43" s="119"/>
      <c r="AMT43" s="119"/>
      <c r="AMU43" s="119"/>
      <c r="AMV43" s="119"/>
      <c r="AMW43" s="119"/>
      <c r="AMX43" s="119"/>
      <c r="AMY43" s="119"/>
      <c r="AMZ43" s="119"/>
      <c r="ANA43" s="119"/>
      <c r="ANB43" s="119"/>
      <c r="ANC43" s="119"/>
      <c r="AND43" s="119"/>
      <c r="ANE43" s="119"/>
      <c r="ANF43" s="119"/>
      <c r="ANG43" s="119"/>
      <c r="ANH43" s="119"/>
      <c r="ANI43" s="119"/>
      <c r="ANJ43" s="119"/>
      <c r="ANK43" s="119"/>
      <c r="ANL43" s="119"/>
      <c r="ANM43" s="119"/>
      <c r="ANN43" s="119"/>
      <c r="ANO43" s="119"/>
      <c r="ANP43" s="119"/>
      <c r="ANQ43" s="119"/>
      <c r="ANR43" s="119"/>
      <c r="ANS43" s="119"/>
      <c r="ANT43" s="119"/>
      <c r="ANU43" s="119"/>
      <c r="ANV43" s="119"/>
      <c r="ANW43" s="119"/>
      <c r="ANX43" s="119"/>
      <c r="ANY43" s="119"/>
      <c r="ANZ43" s="119"/>
      <c r="AOA43" s="119"/>
      <c r="AOB43" s="119"/>
      <c r="AOC43" s="119"/>
      <c r="AOD43" s="119"/>
      <c r="AOE43" s="119"/>
      <c r="AOF43" s="119"/>
      <c r="AOG43" s="119"/>
      <c r="AOH43" s="119"/>
      <c r="AOI43" s="119"/>
      <c r="AOJ43" s="119"/>
      <c r="AOK43" s="119"/>
      <c r="AOL43" s="119"/>
      <c r="AOM43" s="119"/>
      <c r="AON43" s="119"/>
      <c r="AOO43" s="119"/>
      <c r="AOP43" s="119"/>
      <c r="AOQ43" s="119"/>
      <c r="AOR43" s="119"/>
      <c r="AOS43" s="119"/>
      <c r="AOT43" s="119"/>
      <c r="AOU43" s="119"/>
      <c r="AOV43" s="119"/>
      <c r="AOW43" s="119"/>
      <c r="AOX43" s="119"/>
      <c r="AOY43" s="119"/>
      <c r="AOZ43" s="119"/>
      <c r="APA43" s="119"/>
      <c r="APB43" s="119"/>
      <c r="APC43" s="119"/>
      <c r="APD43" s="119"/>
      <c r="APE43" s="119"/>
      <c r="APF43" s="119"/>
      <c r="APG43" s="119"/>
      <c r="APH43" s="119"/>
      <c r="API43" s="119"/>
      <c r="APJ43" s="119"/>
      <c r="APK43" s="119"/>
      <c r="APL43" s="119"/>
      <c r="APM43" s="119"/>
      <c r="APN43" s="119"/>
      <c r="APO43" s="119"/>
      <c r="APP43" s="119"/>
      <c r="APQ43" s="119"/>
      <c r="APR43" s="119"/>
      <c r="APS43" s="119"/>
      <c r="APT43" s="119"/>
      <c r="APU43" s="119"/>
      <c r="APV43" s="119"/>
      <c r="APW43" s="119"/>
      <c r="APX43" s="119"/>
      <c r="APY43" s="119"/>
      <c r="APZ43" s="119"/>
      <c r="AQA43" s="119"/>
      <c r="AQB43" s="119"/>
      <c r="AQC43" s="119"/>
      <c r="AQD43" s="119"/>
      <c r="AQE43" s="119"/>
      <c r="AQF43" s="119"/>
      <c r="AQG43" s="119"/>
      <c r="AQH43" s="119"/>
      <c r="AQI43" s="119"/>
      <c r="AQJ43" s="119"/>
      <c r="AQK43" s="119"/>
      <c r="AQL43" s="119"/>
      <c r="AQM43" s="119"/>
      <c r="AQN43" s="119"/>
      <c r="AQO43" s="119"/>
      <c r="AQP43" s="119"/>
      <c r="AQQ43" s="119"/>
      <c r="AQR43" s="119"/>
      <c r="AQS43" s="119"/>
      <c r="AQT43" s="119"/>
      <c r="AQU43" s="119"/>
      <c r="AQV43" s="119"/>
      <c r="AQW43" s="119"/>
      <c r="AQX43" s="119"/>
      <c r="AQY43" s="119"/>
      <c r="AQZ43" s="119"/>
      <c r="ARA43" s="119"/>
      <c r="ARB43" s="119"/>
      <c r="ARC43" s="119"/>
      <c r="ARD43" s="119"/>
      <c r="ARE43" s="119"/>
      <c r="ARF43" s="119"/>
      <c r="ARG43" s="119"/>
      <c r="ARH43" s="119"/>
      <c r="ARI43" s="119"/>
      <c r="ARJ43" s="119"/>
      <c r="ARK43" s="119"/>
      <c r="ARL43" s="119"/>
      <c r="ARM43" s="119"/>
      <c r="ARN43" s="119"/>
      <c r="ARO43" s="119"/>
      <c r="ARP43" s="119"/>
      <c r="ARQ43" s="119"/>
      <c r="ARR43" s="119"/>
      <c r="ARS43" s="119"/>
      <c r="ART43" s="119"/>
      <c r="ARU43" s="119"/>
      <c r="ARV43" s="119"/>
      <c r="ARW43" s="119"/>
      <c r="ARX43" s="119"/>
      <c r="ARY43" s="119"/>
      <c r="ARZ43" s="119"/>
      <c r="ASA43" s="119"/>
      <c r="ASB43" s="119"/>
      <c r="ASC43" s="119"/>
      <c r="ASD43" s="119"/>
      <c r="ASE43" s="119"/>
      <c r="ASF43" s="119"/>
      <c r="ASG43" s="119"/>
      <c r="ASH43" s="119"/>
      <c r="ASI43" s="119"/>
      <c r="ASJ43" s="119"/>
      <c r="ASK43" s="119"/>
      <c r="ASL43" s="119"/>
      <c r="ASM43" s="119"/>
      <c r="ASN43" s="119"/>
      <c r="ASO43" s="119"/>
      <c r="ASP43" s="119"/>
      <c r="ASQ43" s="119"/>
      <c r="ASR43" s="119"/>
      <c r="ASS43" s="119"/>
      <c r="AST43" s="119"/>
      <c r="ASU43" s="119"/>
      <c r="ASV43" s="119"/>
      <c r="ASW43" s="119"/>
      <c r="ASX43" s="119"/>
      <c r="ASY43" s="119"/>
      <c r="ASZ43" s="119"/>
      <c r="ATA43" s="119"/>
      <c r="ATB43" s="119"/>
      <c r="ATC43" s="119"/>
      <c r="ATD43" s="119"/>
      <c r="ATE43" s="119"/>
      <c r="ATF43" s="119"/>
      <c r="ATG43" s="119"/>
      <c r="ATH43" s="119"/>
      <c r="ATI43" s="119"/>
      <c r="ATJ43" s="119"/>
      <c r="ATK43" s="119"/>
      <c r="ATL43" s="119"/>
      <c r="ATM43" s="119"/>
      <c r="ATN43" s="119"/>
      <c r="ATO43" s="119"/>
      <c r="ATP43" s="119"/>
      <c r="ATQ43" s="119"/>
      <c r="ATR43" s="119"/>
      <c r="ATS43" s="119"/>
      <c r="ATT43" s="119"/>
      <c r="ATU43" s="119"/>
      <c r="ATV43" s="119"/>
      <c r="ATW43" s="119"/>
      <c r="ATX43" s="119"/>
      <c r="ATY43" s="119"/>
      <c r="ATZ43" s="119"/>
      <c r="AUA43" s="119"/>
      <c r="AUB43" s="119"/>
      <c r="AUC43" s="119"/>
      <c r="AUD43" s="119"/>
      <c r="AUE43" s="119"/>
      <c r="AUF43" s="119"/>
      <c r="AUG43" s="119"/>
      <c r="AUH43" s="119"/>
      <c r="AUI43" s="119"/>
      <c r="AUJ43" s="119"/>
      <c r="AUK43" s="119"/>
      <c r="AUL43" s="119"/>
      <c r="AUM43" s="119"/>
      <c r="AUN43" s="119"/>
      <c r="AUO43" s="119"/>
      <c r="AUP43" s="119"/>
      <c r="AUQ43" s="119"/>
      <c r="AUR43" s="119"/>
      <c r="AUS43" s="119"/>
      <c r="AUT43" s="119"/>
      <c r="AUU43" s="119"/>
      <c r="AUV43" s="119"/>
      <c r="AUW43" s="119"/>
      <c r="AUX43" s="119"/>
      <c r="AUY43" s="119"/>
      <c r="AUZ43" s="119"/>
      <c r="AVA43" s="119"/>
      <c r="AVB43" s="119"/>
      <c r="AVC43" s="119"/>
      <c r="AVD43" s="119"/>
      <c r="AVE43" s="119"/>
      <c r="AVF43" s="119"/>
      <c r="AVG43" s="119"/>
      <c r="AVH43" s="119"/>
      <c r="AVI43" s="119"/>
      <c r="AVJ43" s="119"/>
      <c r="AVK43" s="119"/>
      <c r="AVL43" s="119"/>
      <c r="AVM43" s="119"/>
      <c r="AVN43" s="119"/>
      <c r="AVO43" s="119"/>
      <c r="AVP43" s="119"/>
      <c r="AVQ43" s="119"/>
      <c r="AVR43" s="119"/>
      <c r="AVS43" s="119"/>
      <c r="AVT43" s="119"/>
      <c r="AVU43" s="119"/>
      <c r="AVV43" s="119"/>
      <c r="AVW43" s="119"/>
      <c r="AVX43" s="119"/>
      <c r="AVY43" s="119"/>
      <c r="AVZ43" s="119"/>
      <c r="AWA43" s="119"/>
      <c r="AWB43" s="119"/>
      <c r="AWC43" s="119"/>
      <c r="AWD43" s="119"/>
      <c r="AWE43" s="119"/>
      <c r="AWF43" s="119"/>
      <c r="AWG43" s="119"/>
      <c r="AWH43" s="119"/>
      <c r="AWI43" s="119"/>
      <c r="AWJ43" s="119"/>
      <c r="AWK43" s="119"/>
      <c r="AWL43" s="119"/>
      <c r="AWM43" s="119"/>
      <c r="AWN43" s="119"/>
      <c r="AWO43" s="119"/>
      <c r="AWP43" s="119"/>
      <c r="AWQ43" s="119"/>
      <c r="AWR43" s="119"/>
      <c r="AWS43" s="119"/>
      <c r="AWT43" s="119"/>
      <c r="AWU43" s="119"/>
      <c r="AWV43" s="119"/>
      <c r="AWW43" s="119"/>
      <c r="AWX43" s="119"/>
      <c r="AWY43" s="119"/>
      <c r="AWZ43" s="119"/>
      <c r="AXA43" s="119"/>
      <c r="AXB43" s="119"/>
      <c r="AXC43" s="119"/>
      <c r="AXD43" s="119"/>
      <c r="AXE43" s="119"/>
      <c r="AXF43" s="119"/>
      <c r="AXG43" s="119"/>
      <c r="AXH43" s="119"/>
      <c r="AXI43" s="119"/>
      <c r="AXJ43" s="119"/>
      <c r="AXK43" s="119"/>
      <c r="AXL43" s="119"/>
      <c r="AXM43" s="119"/>
      <c r="AXN43" s="119"/>
      <c r="AXO43" s="119"/>
      <c r="AXP43" s="119"/>
      <c r="AXQ43" s="119"/>
      <c r="AXR43" s="119"/>
      <c r="AXS43" s="119"/>
      <c r="AXT43" s="119"/>
      <c r="AXU43" s="119"/>
      <c r="AXV43" s="119"/>
      <c r="AXW43" s="119"/>
      <c r="AXX43" s="119"/>
      <c r="AXY43" s="119"/>
      <c r="AXZ43" s="119"/>
      <c r="AYA43" s="119"/>
      <c r="AYB43" s="119"/>
      <c r="AYC43" s="119"/>
      <c r="AYD43" s="119"/>
      <c r="AYE43" s="119"/>
      <c r="AYF43" s="119"/>
      <c r="AYG43" s="119"/>
      <c r="AYH43" s="119"/>
      <c r="AYI43" s="119"/>
      <c r="AYJ43" s="119"/>
      <c r="AYK43" s="119"/>
      <c r="AYL43" s="119"/>
      <c r="AYM43" s="119"/>
      <c r="AYN43" s="119"/>
      <c r="AYO43" s="119"/>
      <c r="AYP43" s="119"/>
      <c r="AYQ43" s="119"/>
      <c r="AYR43" s="119"/>
      <c r="AYS43" s="119"/>
      <c r="AYT43" s="119"/>
      <c r="AYU43" s="119"/>
      <c r="AYV43" s="119"/>
      <c r="AYW43" s="119"/>
      <c r="AYX43" s="119"/>
      <c r="AYY43" s="119"/>
      <c r="AYZ43" s="119"/>
      <c r="AZA43" s="119"/>
      <c r="AZB43" s="119"/>
      <c r="AZC43" s="119"/>
      <c r="AZD43" s="119"/>
      <c r="AZE43" s="119"/>
      <c r="AZF43" s="119"/>
      <c r="AZG43" s="119"/>
      <c r="AZH43" s="119"/>
      <c r="AZI43" s="119"/>
      <c r="AZJ43" s="119"/>
      <c r="AZK43" s="119"/>
      <c r="AZL43" s="119"/>
      <c r="AZM43" s="119"/>
      <c r="AZN43" s="119"/>
      <c r="AZO43" s="119"/>
      <c r="AZP43" s="119"/>
      <c r="AZQ43" s="119"/>
      <c r="AZR43" s="119"/>
      <c r="AZS43" s="119"/>
      <c r="AZT43" s="119"/>
      <c r="AZU43" s="119"/>
      <c r="AZV43" s="119"/>
      <c r="AZW43" s="119"/>
      <c r="AZX43" s="119"/>
      <c r="AZY43" s="119"/>
      <c r="AZZ43" s="119"/>
      <c r="BAA43" s="119"/>
      <c r="BAB43" s="119"/>
      <c r="BAC43" s="119"/>
      <c r="BAD43" s="119"/>
      <c r="BAE43" s="119"/>
      <c r="BAF43" s="119"/>
      <c r="BAG43" s="119"/>
      <c r="BAH43" s="119"/>
      <c r="BAI43" s="119"/>
      <c r="BAJ43" s="119"/>
      <c r="BAK43" s="119"/>
      <c r="BAL43" s="119"/>
      <c r="BAM43" s="119"/>
      <c r="BAN43" s="119"/>
      <c r="BAO43" s="119"/>
      <c r="BAP43" s="119"/>
      <c r="BAQ43" s="119"/>
      <c r="BAR43" s="119"/>
      <c r="BAS43" s="119"/>
      <c r="BAT43" s="119"/>
      <c r="BAU43" s="119"/>
      <c r="BAV43" s="119"/>
      <c r="BAW43" s="119"/>
      <c r="BAX43" s="119"/>
      <c r="BAY43" s="119"/>
      <c r="BAZ43" s="119"/>
      <c r="BBA43" s="119"/>
      <c r="BBB43" s="119"/>
      <c r="BBC43" s="119"/>
      <c r="BBD43" s="119"/>
    </row>
    <row r="44" spans="1:1408" s="69" customFormat="1" ht="138.75" customHeight="1" x14ac:dyDescent="0.3">
      <c r="A44" s="31">
        <v>6</v>
      </c>
      <c r="B44" s="64" t="s">
        <v>84</v>
      </c>
      <c r="C44" s="29" t="s">
        <v>116</v>
      </c>
      <c r="D44" s="31" t="s">
        <v>76</v>
      </c>
      <c r="E44" s="31" t="s">
        <v>53</v>
      </c>
      <c r="F44" s="49">
        <v>44197</v>
      </c>
      <c r="G44" s="130">
        <v>45291</v>
      </c>
      <c r="H44" s="34">
        <f>I44+O44+T44</f>
        <v>5864.5</v>
      </c>
      <c r="I44" s="34">
        <f t="shared" ref="I44:X44" si="13">I45</f>
        <v>2864.5</v>
      </c>
      <c r="J44" s="34">
        <f t="shared" si="13"/>
        <v>507.7</v>
      </c>
      <c r="K44" s="34">
        <f>K45</f>
        <v>1034</v>
      </c>
      <c r="L44" s="34">
        <f>L45</f>
        <v>1322.8</v>
      </c>
      <c r="M44" s="34">
        <f t="shared" si="13"/>
        <v>0</v>
      </c>
      <c r="N44" s="34">
        <f t="shared" si="13"/>
        <v>0</v>
      </c>
      <c r="O44" s="66">
        <f t="shared" si="13"/>
        <v>1500</v>
      </c>
      <c r="P44" s="66">
        <f t="shared" si="13"/>
        <v>0</v>
      </c>
      <c r="Q44" s="66">
        <f t="shared" si="13"/>
        <v>0</v>
      </c>
      <c r="R44" s="66">
        <f t="shared" si="13"/>
        <v>1500</v>
      </c>
      <c r="S44" s="66">
        <f t="shared" si="13"/>
        <v>0</v>
      </c>
      <c r="T44" s="66">
        <f t="shared" si="13"/>
        <v>1500</v>
      </c>
      <c r="U44" s="66">
        <f t="shared" si="13"/>
        <v>0</v>
      </c>
      <c r="V44" s="66">
        <f t="shared" si="13"/>
        <v>0</v>
      </c>
      <c r="W44" s="66">
        <f t="shared" si="13"/>
        <v>1500</v>
      </c>
      <c r="X44" s="66">
        <f t="shared" si="13"/>
        <v>0</v>
      </c>
      <c r="Y44" s="83" t="s">
        <v>15</v>
      </c>
      <c r="Z44" s="83" t="s">
        <v>15</v>
      </c>
      <c r="AA44" s="83" t="s">
        <v>15</v>
      </c>
      <c r="AB44" s="83" t="s">
        <v>15</v>
      </c>
      <c r="AC44" s="83" t="s">
        <v>15</v>
      </c>
      <c r="AD44" s="83" t="s">
        <v>15</v>
      </c>
      <c r="AE44" s="83" t="s">
        <v>15</v>
      </c>
      <c r="AF44" s="83" t="s">
        <v>15</v>
      </c>
      <c r="AG44" s="83" t="s">
        <v>15</v>
      </c>
      <c r="AH44" s="83" t="s">
        <v>15</v>
      </c>
      <c r="AI44" s="83" t="s">
        <v>15</v>
      </c>
      <c r="AJ44" s="83" t="s">
        <v>15</v>
      </c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26.75" customHeight="1" x14ac:dyDescent="0.3">
      <c r="A45" s="84" t="s">
        <v>48</v>
      </c>
      <c r="B45" s="55" t="s">
        <v>28</v>
      </c>
      <c r="C45" s="29" t="s">
        <v>116</v>
      </c>
      <c r="D45" s="47" t="s">
        <v>76</v>
      </c>
      <c r="E45" s="47" t="s">
        <v>53</v>
      </c>
      <c r="F45" s="49">
        <v>44197</v>
      </c>
      <c r="G45" s="130">
        <v>45291</v>
      </c>
      <c r="H45" s="71">
        <f>I45+O45+T45</f>
        <v>5864.5</v>
      </c>
      <c r="I45" s="71">
        <f>SUM(J45:N45)</f>
        <v>2864.5</v>
      </c>
      <c r="J45" s="71">
        <v>507.7</v>
      </c>
      <c r="K45" s="71">
        <v>1034</v>
      </c>
      <c r="L45" s="71">
        <v>1322.8</v>
      </c>
      <c r="M45" s="71"/>
      <c r="N45" s="71">
        <v>0</v>
      </c>
      <c r="O45" s="72">
        <f>SUM(P45:S45)</f>
        <v>1500</v>
      </c>
      <c r="P45" s="72">
        <v>0</v>
      </c>
      <c r="Q45" s="72">
        <v>0</v>
      </c>
      <c r="R45" s="72">
        <v>1500</v>
      </c>
      <c r="S45" s="72">
        <v>0</v>
      </c>
      <c r="T45" s="72">
        <f>SUM(U45:X45)</f>
        <v>1500</v>
      </c>
      <c r="U45" s="72">
        <v>0</v>
      </c>
      <c r="V45" s="72">
        <v>0</v>
      </c>
      <c r="W45" s="72">
        <v>1500</v>
      </c>
      <c r="X45" s="72">
        <v>0</v>
      </c>
      <c r="Y45" s="85" t="s">
        <v>15</v>
      </c>
      <c r="Z45" s="85" t="s">
        <v>15</v>
      </c>
      <c r="AA45" s="85" t="s">
        <v>15</v>
      </c>
      <c r="AB45" s="85" t="s">
        <v>15</v>
      </c>
      <c r="AC45" s="85" t="s">
        <v>15</v>
      </c>
      <c r="AD45" s="85" t="s">
        <v>15</v>
      </c>
      <c r="AE45" s="85" t="s">
        <v>15</v>
      </c>
      <c r="AF45" s="85" t="s">
        <v>15</v>
      </c>
      <c r="AG45" s="85" t="s">
        <v>15</v>
      </c>
      <c r="AH45" s="85" t="s">
        <v>15</v>
      </c>
      <c r="AI45" s="85" t="s">
        <v>15</v>
      </c>
      <c r="AJ45" s="85" t="s">
        <v>15</v>
      </c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35.75" customHeight="1" x14ac:dyDescent="0.3">
      <c r="A46" s="84" t="s">
        <v>56</v>
      </c>
      <c r="B46" s="55" t="s">
        <v>81</v>
      </c>
      <c r="C46" s="29" t="s">
        <v>116</v>
      </c>
      <c r="D46" s="47" t="s">
        <v>76</v>
      </c>
      <c r="E46" s="54"/>
      <c r="F46" s="49">
        <v>44197</v>
      </c>
      <c r="G46" s="130">
        <v>45291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5" t="s">
        <v>15</v>
      </c>
      <c r="Z46" s="85" t="s">
        <v>15</v>
      </c>
      <c r="AA46" s="85" t="s">
        <v>15</v>
      </c>
      <c r="AB46" s="85" t="s">
        <v>15</v>
      </c>
      <c r="AC46" s="85" t="s">
        <v>15</v>
      </c>
      <c r="AD46" s="85" t="s">
        <v>15</v>
      </c>
      <c r="AE46" s="85" t="s">
        <v>15</v>
      </c>
      <c r="AF46" s="85" t="s">
        <v>15</v>
      </c>
      <c r="AG46" s="85" t="s">
        <v>15</v>
      </c>
      <c r="AH46" s="85" t="s">
        <v>15</v>
      </c>
      <c r="AI46" s="85" t="s">
        <v>15</v>
      </c>
      <c r="AJ46" s="85" t="s">
        <v>15</v>
      </c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114.75" customHeight="1" x14ac:dyDescent="0.3">
      <c r="A47" s="86"/>
      <c r="B47" s="55" t="s">
        <v>122</v>
      </c>
      <c r="C47" s="29" t="s">
        <v>116</v>
      </c>
      <c r="D47" s="47" t="s">
        <v>76</v>
      </c>
      <c r="E47" s="54"/>
      <c r="F47" s="49">
        <v>44197</v>
      </c>
      <c r="G47" s="130">
        <v>45291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5"/>
      <c r="Z47" s="85"/>
      <c r="AA47" s="85"/>
      <c r="AB47" s="85" t="s">
        <v>15</v>
      </c>
      <c r="AC47" s="85"/>
      <c r="AD47" s="85"/>
      <c r="AE47" s="85"/>
      <c r="AF47" s="85" t="s">
        <v>15</v>
      </c>
      <c r="AG47" s="85"/>
      <c r="AH47" s="85"/>
      <c r="AI47" s="85"/>
      <c r="AJ47" s="85" t="s">
        <v>15</v>
      </c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7" customFormat="1" ht="30.75" customHeight="1" x14ac:dyDescent="0.3">
      <c r="A48" s="168" t="s">
        <v>27</v>
      </c>
      <c r="B48" s="169"/>
      <c r="C48" s="6"/>
      <c r="D48" s="5"/>
      <c r="E48" s="6"/>
      <c r="F48" s="178"/>
      <c r="G48" s="179"/>
      <c r="H48" s="7">
        <f>I48+O48+T48</f>
        <v>51849.399999999994</v>
      </c>
      <c r="I48" s="7">
        <f>J48+K48+L48+M48+N48</f>
        <v>18207.8</v>
      </c>
      <c r="J48" s="7">
        <f>J26+J35+J39+J44</f>
        <v>10056.200000000001</v>
      </c>
      <c r="K48" s="7">
        <f>K26+K35+K39+K44</f>
        <v>5642.5</v>
      </c>
      <c r="L48" s="7">
        <f>L26+L35+L39+L44</f>
        <v>2509.1</v>
      </c>
      <c r="M48" s="7">
        <f>M26+M35+M39+M44</f>
        <v>0</v>
      </c>
      <c r="N48" s="7">
        <f>N26+N35+N39+N44</f>
        <v>0</v>
      </c>
      <c r="O48" s="7">
        <f>P48+Q48+R48+S48</f>
        <v>16820.8</v>
      </c>
      <c r="P48" s="7">
        <f>P26+P35+P39+P44</f>
        <v>834.5</v>
      </c>
      <c r="Q48" s="7">
        <f>Q26+Q35+Q39+Q44</f>
        <v>13300</v>
      </c>
      <c r="R48" s="7">
        <f>R26+R35+R39+R44</f>
        <v>2686.3</v>
      </c>
      <c r="S48" s="7">
        <f>S26+S35+S39+S44</f>
        <v>0</v>
      </c>
      <c r="T48" s="7">
        <f>U48+V48+W48+X48</f>
        <v>16820.8</v>
      </c>
      <c r="U48" s="7">
        <f>U26+U35+U39+U44</f>
        <v>834.5</v>
      </c>
      <c r="V48" s="7">
        <f>V26+V35+V39+V44</f>
        <v>13300</v>
      </c>
      <c r="W48" s="7">
        <f>W26+W35+W39+W44</f>
        <v>2686.3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6"/>
    </row>
    <row r="49" spans="1:37" s="115" customFormat="1" ht="39.75" customHeight="1" x14ac:dyDescent="0.3">
      <c r="A49" s="165" t="s">
        <v>93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7"/>
      <c r="AK49" s="114"/>
    </row>
    <row r="50" spans="1:37" s="115" customFormat="1" ht="38.25" customHeight="1" x14ac:dyDescent="0.3">
      <c r="A50" s="165" t="s">
        <v>9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7"/>
      <c r="AK50" s="114"/>
    </row>
    <row r="51" spans="1:37" s="39" customFormat="1" ht="127.5" customHeight="1" x14ac:dyDescent="0.3">
      <c r="A51" s="74">
        <v>7</v>
      </c>
      <c r="B51" s="64" t="s">
        <v>79</v>
      </c>
      <c r="C51" s="80" t="s">
        <v>118</v>
      </c>
      <c r="D51" s="80" t="s">
        <v>106</v>
      </c>
      <c r="E51" s="137" t="s">
        <v>34</v>
      </c>
      <c r="F51" s="49">
        <v>44197</v>
      </c>
      <c r="G51" s="130">
        <v>45291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6" t="s">
        <v>15</v>
      </c>
      <c r="Z51" s="76" t="s">
        <v>15</v>
      </c>
      <c r="AA51" s="76" t="s">
        <v>15</v>
      </c>
      <c r="AB51" s="76" t="s">
        <v>15</v>
      </c>
      <c r="AC51" s="76" t="s">
        <v>15</v>
      </c>
      <c r="AD51" s="76" t="s">
        <v>15</v>
      </c>
      <c r="AE51" s="76" t="s">
        <v>15</v>
      </c>
      <c r="AF51" s="76" t="s">
        <v>15</v>
      </c>
      <c r="AG51" s="76" t="s">
        <v>15</v>
      </c>
      <c r="AH51" s="76" t="s">
        <v>15</v>
      </c>
      <c r="AI51" s="76" t="s">
        <v>15</v>
      </c>
      <c r="AJ51" s="76" t="s">
        <v>15</v>
      </c>
      <c r="AK51" s="87"/>
    </row>
    <row r="52" spans="1:37" s="39" customFormat="1" ht="125.25" customHeight="1" x14ac:dyDescent="0.3">
      <c r="A52" s="78" t="s">
        <v>49</v>
      </c>
      <c r="B52" s="55" t="s">
        <v>68</v>
      </c>
      <c r="C52" s="29" t="s">
        <v>118</v>
      </c>
      <c r="D52" s="29" t="s">
        <v>106</v>
      </c>
      <c r="E52" s="180"/>
      <c r="F52" s="49">
        <v>44197</v>
      </c>
      <c r="G52" s="130">
        <v>45291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6" t="s">
        <v>15</v>
      </c>
      <c r="Z52" s="76" t="s">
        <v>15</v>
      </c>
      <c r="AA52" s="76" t="s">
        <v>15</v>
      </c>
      <c r="AB52" s="76" t="s">
        <v>15</v>
      </c>
      <c r="AC52" s="76" t="s">
        <v>15</v>
      </c>
      <c r="AD52" s="76" t="s">
        <v>15</v>
      </c>
      <c r="AE52" s="76" t="s">
        <v>15</v>
      </c>
      <c r="AF52" s="76" t="s">
        <v>15</v>
      </c>
      <c r="AG52" s="76" t="s">
        <v>15</v>
      </c>
      <c r="AH52" s="76" t="s">
        <v>15</v>
      </c>
      <c r="AI52" s="76" t="s">
        <v>15</v>
      </c>
      <c r="AJ52" s="76" t="s">
        <v>15</v>
      </c>
      <c r="AK52" s="87"/>
    </row>
    <row r="53" spans="1:37" s="39" customFormat="1" ht="123" customHeight="1" x14ac:dyDescent="0.3">
      <c r="A53" s="78" t="s">
        <v>50</v>
      </c>
      <c r="B53" s="55" t="s">
        <v>69</v>
      </c>
      <c r="C53" s="29" t="s">
        <v>118</v>
      </c>
      <c r="D53" s="29" t="s">
        <v>106</v>
      </c>
      <c r="E53" s="139"/>
      <c r="F53" s="49">
        <v>44197</v>
      </c>
      <c r="G53" s="130">
        <v>45291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6" t="s">
        <v>15</v>
      </c>
      <c r="Z53" s="76" t="s">
        <v>15</v>
      </c>
      <c r="AA53" s="76" t="s">
        <v>15</v>
      </c>
      <c r="AB53" s="76" t="s">
        <v>15</v>
      </c>
      <c r="AC53" s="76" t="s">
        <v>15</v>
      </c>
      <c r="AD53" s="76" t="s">
        <v>15</v>
      </c>
      <c r="AE53" s="76" t="s">
        <v>15</v>
      </c>
      <c r="AF53" s="76" t="s">
        <v>15</v>
      </c>
      <c r="AG53" s="76" t="s">
        <v>15</v>
      </c>
      <c r="AH53" s="76" t="s">
        <v>15</v>
      </c>
      <c r="AI53" s="76" t="s">
        <v>15</v>
      </c>
      <c r="AJ53" s="76" t="s">
        <v>15</v>
      </c>
      <c r="AK53" s="87"/>
    </row>
    <row r="54" spans="1:37" s="39" customFormat="1" ht="123.75" customHeight="1" x14ac:dyDescent="0.3">
      <c r="A54" s="74"/>
      <c r="B54" s="55" t="s">
        <v>123</v>
      </c>
      <c r="C54" s="29" t="s">
        <v>118</v>
      </c>
      <c r="D54" s="29" t="s">
        <v>106</v>
      </c>
      <c r="E54" s="80"/>
      <c r="F54" s="49">
        <v>44197</v>
      </c>
      <c r="G54" s="130">
        <v>45291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6"/>
      <c r="Z54" s="76"/>
      <c r="AA54" s="76"/>
      <c r="AB54" s="76" t="s">
        <v>15</v>
      </c>
      <c r="AC54" s="76"/>
      <c r="AD54" s="76"/>
      <c r="AE54" s="76"/>
      <c r="AF54" s="76" t="s">
        <v>15</v>
      </c>
      <c r="AG54" s="76"/>
      <c r="AH54" s="76"/>
      <c r="AI54" s="76"/>
      <c r="AJ54" s="76" t="s">
        <v>15</v>
      </c>
      <c r="AK54" s="87"/>
    </row>
    <row r="55" spans="1:37" s="39" customFormat="1" ht="120.75" customHeight="1" x14ac:dyDescent="0.3">
      <c r="A55" s="74">
        <v>8</v>
      </c>
      <c r="B55" s="64" t="s">
        <v>17</v>
      </c>
      <c r="C55" s="80" t="s">
        <v>118</v>
      </c>
      <c r="D55" s="80" t="s">
        <v>106</v>
      </c>
      <c r="E55" s="197" t="s">
        <v>33</v>
      </c>
      <c r="F55" s="49">
        <v>44197</v>
      </c>
      <c r="G55" s="130">
        <v>45291</v>
      </c>
      <c r="H55" s="34">
        <f>I55+O55+T55</f>
        <v>140</v>
      </c>
      <c r="I55" s="34">
        <f>J55+K55+L55+M55+N55</f>
        <v>100</v>
      </c>
      <c r="J55" s="34">
        <f>J56+J57</f>
        <v>0</v>
      </c>
      <c r="K55" s="34">
        <f t="shared" ref="K55:N55" si="15">K56+K57</f>
        <v>80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6" t="s">
        <v>15</v>
      </c>
      <c r="Z55" s="76" t="s">
        <v>15</v>
      </c>
      <c r="AA55" s="76" t="s">
        <v>15</v>
      </c>
      <c r="AB55" s="76" t="s">
        <v>15</v>
      </c>
      <c r="AC55" s="76" t="s">
        <v>15</v>
      </c>
      <c r="AD55" s="76" t="s">
        <v>15</v>
      </c>
      <c r="AE55" s="76" t="s">
        <v>15</v>
      </c>
      <c r="AF55" s="76" t="s">
        <v>15</v>
      </c>
      <c r="AG55" s="76" t="s">
        <v>15</v>
      </c>
      <c r="AH55" s="76" t="s">
        <v>15</v>
      </c>
      <c r="AI55" s="76" t="s">
        <v>15</v>
      </c>
      <c r="AJ55" s="76" t="s">
        <v>15</v>
      </c>
      <c r="AK55" s="87"/>
    </row>
    <row r="56" spans="1:37" s="39" customFormat="1" ht="118.5" customHeight="1" x14ac:dyDescent="0.3">
      <c r="A56" s="78" t="s">
        <v>51</v>
      </c>
      <c r="B56" s="55" t="s">
        <v>70</v>
      </c>
      <c r="C56" s="29" t="s">
        <v>118</v>
      </c>
      <c r="D56" s="29" t="s">
        <v>106</v>
      </c>
      <c r="E56" s="198"/>
      <c r="F56" s="49">
        <v>44197</v>
      </c>
      <c r="G56" s="130">
        <v>45291</v>
      </c>
      <c r="H56" s="71">
        <f>I56+O56+T56</f>
        <v>60</v>
      </c>
      <c r="I56" s="71">
        <f>L56</f>
        <v>20</v>
      </c>
      <c r="J56" s="71">
        <v>0</v>
      </c>
      <c r="K56" s="71">
        <v>80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6" t="s">
        <v>15</v>
      </c>
      <c r="Z56" s="76" t="s">
        <v>15</v>
      </c>
      <c r="AA56" s="76" t="s">
        <v>15</v>
      </c>
      <c r="AB56" s="76" t="s">
        <v>15</v>
      </c>
      <c r="AC56" s="76" t="s">
        <v>15</v>
      </c>
      <c r="AD56" s="76" t="s">
        <v>15</v>
      </c>
      <c r="AE56" s="76" t="s">
        <v>15</v>
      </c>
      <c r="AF56" s="76" t="s">
        <v>15</v>
      </c>
      <c r="AG56" s="76" t="s">
        <v>15</v>
      </c>
      <c r="AH56" s="76" t="s">
        <v>15</v>
      </c>
      <c r="AI56" s="76" t="s">
        <v>15</v>
      </c>
      <c r="AJ56" s="76" t="s">
        <v>15</v>
      </c>
      <c r="AK56" s="87"/>
    </row>
    <row r="57" spans="1:37" s="39" customFormat="1" ht="123" customHeight="1" x14ac:dyDescent="0.3">
      <c r="A57" s="78" t="s">
        <v>52</v>
      </c>
      <c r="B57" s="55" t="s">
        <v>71</v>
      </c>
      <c r="C57" s="29" t="s">
        <v>118</v>
      </c>
      <c r="D57" s="29" t="s">
        <v>106</v>
      </c>
      <c r="E57" s="199"/>
      <c r="F57" s="49">
        <v>44197</v>
      </c>
      <c r="G57" s="130">
        <v>45291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6" t="s">
        <v>15</v>
      </c>
      <c r="Z57" s="76" t="s">
        <v>15</v>
      </c>
      <c r="AA57" s="76" t="s">
        <v>15</v>
      </c>
      <c r="AB57" s="76" t="s">
        <v>15</v>
      </c>
      <c r="AC57" s="76" t="s">
        <v>15</v>
      </c>
      <c r="AD57" s="76" t="s">
        <v>15</v>
      </c>
      <c r="AE57" s="76" t="s">
        <v>15</v>
      </c>
      <c r="AF57" s="76" t="s">
        <v>15</v>
      </c>
      <c r="AG57" s="76" t="s">
        <v>15</v>
      </c>
      <c r="AH57" s="76" t="s">
        <v>15</v>
      </c>
      <c r="AI57" s="76" t="s">
        <v>15</v>
      </c>
      <c r="AJ57" s="76" t="s">
        <v>15</v>
      </c>
      <c r="AK57" s="87"/>
    </row>
    <row r="58" spans="1:37" s="17" customFormat="1" ht="120" customHeight="1" x14ac:dyDescent="0.3">
      <c r="A58" s="88"/>
      <c r="B58" s="55" t="s">
        <v>124</v>
      </c>
      <c r="C58" s="29" t="s">
        <v>118</v>
      </c>
      <c r="D58" s="29" t="s">
        <v>106</v>
      </c>
      <c r="E58" s="55" t="s">
        <v>39</v>
      </c>
      <c r="F58" s="49">
        <v>44197</v>
      </c>
      <c r="G58" s="130">
        <v>45291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15</v>
      </c>
      <c r="AC58" s="60"/>
      <c r="AD58" s="60"/>
      <c r="AE58" s="60"/>
      <c r="AF58" s="60" t="s">
        <v>15</v>
      </c>
      <c r="AG58" s="60"/>
      <c r="AH58" s="60"/>
      <c r="AI58" s="60"/>
      <c r="AJ58" s="60" t="s">
        <v>15</v>
      </c>
      <c r="AK58" s="27"/>
    </row>
    <row r="59" spans="1:37" s="107" customFormat="1" ht="25.5" customHeight="1" x14ac:dyDescent="0.3">
      <c r="A59" s="163" t="s">
        <v>25</v>
      </c>
      <c r="B59" s="164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6"/>
    </row>
    <row r="60" spans="1:37" s="115" customFormat="1" ht="33.75" customHeight="1" x14ac:dyDescent="0.3">
      <c r="A60" s="170" t="s">
        <v>94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2"/>
      <c r="AK60" s="114"/>
    </row>
    <row r="61" spans="1:37" s="115" customFormat="1" ht="32.25" customHeight="1" x14ac:dyDescent="0.3">
      <c r="A61" s="170" t="s">
        <v>104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/>
      <c r="AH61" s="171"/>
      <c r="AI61" s="171"/>
      <c r="AJ61" s="172"/>
      <c r="AK61" s="114"/>
    </row>
    <row r="62" spans="1:37" s="39" customFormat="1" ht="119.25" customHeight="1" x14ac:dyDescent="0.3">
      <c r="A62" s="89" t="s">
        <v>36</v>
      </c>
      <c r="B62" s="90" t="s">
        <v>63</v>
      </c>
      <c r="C62" s="80" t="s">
        <v>118</v>
      </c>
      <c r="D62" s="80" t="s">
        <v>106</v>
      </c>
      <c r="E62" s="47" t="s">
        <v>29</v>
      </c>
      <c r="F62" s="43">
        <v>44197</v>
      </c>
      <c r="G62" s="65">
        <v>45291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1" t="s">
        <v>15</v>
      </c>
      <c r="Z62" s="92" t="s">
        <v>15</v>
      </c>
      <c r="AA62" s="92" t="s">
        <v>15</v>
      </c>
      <c r="AB62" s="92" t="s">
        <v>15</v>
      </c>
      <c r="AC62" s="92" t="s">
        <v>15</v>
      </c>
      <c r="AD62" s="92" t="s">
        <v>15</v>
      </c>
      <c r="AE62" s="92" t="s">
        <v>15</v>
      </c>
      <c r="AF62" s="92" t="s">
        <v>15</v>
      </c>
      <c r="AG62" s="92" t="s">
        <v>15</v>
      </c>
      <c r="AH62" s="92" t="s">
        <v>15</v>
      </c>
      <c r="AI62" s="92" t="s">
        <v>15</v>
      </c>
      <c r="AJ62" s="92" t="s">
        <v>15</v>
      </c>
      <c r="AK62" s="87"/>
    </row>
    <row r="63" spans="1:37" s="39" customFormat="1" ht="120" customHeight="1" x14ac:dyDescent="0.3">
      <c r="A63" s="78" t="s">
        <v>57</v>
      </c>
      <c r="B63" s="93" t="s">
        <v>64</v>
      </c>
      <c r="C63" s="29" t="s">
        <v>118</v>
      </c>
      <c r="D63" s="29" t="s">
        <v>106</v>
      </c>
      <c r="E63" s="137" t="s">
        <v>29</v>
      </c>
      <c r="F63" s="49">
        <v>44197</v>
      </c>
      <c r="G63" s="126">
        <v>45291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1" t="s">
        <v>15</v>
      </c>
      <c r="Z63" s="92" t="s">
        <v>15</v>
      </c>
      <c r="AA63" s="92" t="s">
        <v>15</v>
      </c>
      <c r="AB63" s="92" t="s">
        <v>15</v>
      </c>
      <c r="AC63" s="92" t="s">
        <v>15</v>
      </c>
      <c r="AD63" s="92" t="s">
        <v>15</v>
      </c>
      <c r="AE63" s="92" t="s">
        <v>15</v>
      </c>
      <c r="AF63" s="92" t="s">
        <v>15</v>
      </c>
      <c r="AG63" s="92" t="s">
        <v>15</v>
      </c>
      <c r="AH63" s="92" t="s">
        <v>15</v>
      </c>
      <c r="AI63" s="92" t="s">
        <v>15</v>
      </c>
      <c r="AJ63" s="92" t="s">
        <v>15</v>
      </c>
      <c r="AK63" s="87"/>
    </row>
    <row r="64" spans="1:37" s="39" customFormat="1" ht="119.25" customHeight="1" x14ac:dyDescent="0.3">
      <c r="A64" s="78" t="s">
        <v>58</v>
      </c>
      <c r="B64" s="93" t="s">
        <v>72</v>
      </c>
      <c r="C64" s="29" t="s">
        <v>118</v>
      </c>
      <c r="D64" s="29" t="s">
        <v>106</v>
      </c>
      <c r="E64" s="180"/>
      <c r="F64" s="49">
        <v>44197</v>
      </c>
      <c r="G64" s="126">
        <v>45291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1" t="s">
        <v>15</v>
      </c>
      <c r="Z64" s="92" t="s">
        <v>15</v>
      </c>
      <c r="AA64" s="92" t="s">
        <v>15</v>
      </c>
      <c r="AB64" s="92" t="s">
        <v>15</v>
      </c>
      <c r="AC64" s="92" t="s">
        <v>15</v>
      </c>
      <c r="AD64" s="92" t="s">
        <v>15</v>
      </c>
      <c r="AE64" s="92" t="s">
        <v>15</v>
      </c>
      <c r="AF64" s="92" t="s">
        <v>15</v>
      </c>
      <c r="AG64" s="92" t="s">
        <v>15</v>
      </c>
      <c r="AH64" s="92" t="s">
        <v>15</v>
      </c>
      <c r="AI64" s="92" t="s">
        <v>15</v>
      </c>
      <c r="AJ64" s="92" t="s">
        <v>15</v>
      </c>
      <c r="AK64" s="87"/>
    </row>
    <row r="65" spans="1:37" s="17" customFormat="1" ht="118.5" customHeight="1" x14ac:dyDescent="0.3">
      <c r="A65" s="94"/>
      <c r="B65" s="93" t="s">
        <v>125</v>
      </c>
      <c r="C65" s="29" t="s">
        <v>118</v>
      </c>
      <c r="D65" s="29" t="s">
        <v>106</v>
      </c>
      <c r="E65" s="139"/>
      <c r="F65" s="49">
        <v>44197</v>
      </c>
      <c r="G65" s="126">
        <v>45291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15</v>
      </c>
      <c r="AC65" s="60"/>
      <c r="AD65" s="60"/>
      <c r="AE65" s="60"/>
      <c r="AF65" s="60" t="s">
        <v>15</v>
      </c>
      <c r="AG65" s="60"/>
      <c r="AH65" s="60"/>
      <c r="AI65" s="60"/>
      <c r="AJ65" s="60" t="s">
        <v>15</v>
      </c>
      <c r="AK65" s="27"/>
    </row>
    <row r="66" spans="1:37" s="39" customFormat="1" ht="93.75" customHeight="1" x14ac:dyDescent="0.3">
      <c r="A66" s="95" t="s">
        <v>37</v>
      </c>
      <c r="B66" s="96" t="s">
        <v>65</v>
      </c>
      <c r="C66" s="194" t="s">
        <v>118</v>
      </c>
      <c r="D66" s="194" t="s">
        <v>120</v>
      </c>
      <c r="E66" s="137" t="s">
        <v>29</v>
      </c>
      <c r="F66" s="43">
        <v>44197</v>
      </c>
      <c r="G66" s="65">
        <v>45291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1" t="s">
        <v>15</v>
      </c>
      <c r="Z66" s="92" t="s">
        <v>15</v>
      </c>
      <c r="AA66" s="92" t="s">
        <v>15</v>
      </c>
      <c r="AB66" s="92" t="s">
        <v>15</v>
      </c>
      <c r="AC66" s="92" t="s">
        <v>15</v>
      </c>
      <c r="AD66" s="92" t="s">
        <v>15</v>
      </c>
      <c r="AE66" s="92" t="s">
        <v>15</v>
      </c>
      <c r="AF66" s="92" t="s">
        <v>15</v>
      </c>
      <c r="AG66" s="92" t="s">
        <v>15</v>
      </c>
      <c r="AH66" s="92" t="s">
        <v>15</v>
      </c>
      <c r="AI66" s="92" t="s">
        <v>15</v>
      </c>
      <c r="AJ66" s="92" t="s">
        <v>15</v>
      </c>
      <c r="AK66" s="87"/>
    </row>
    <row r="67" spans="1:37" s="39" customFormat="1" ht="81" customHeight="1" x14ac:dyDescent="0.3">
      <c r="A67" s="94" t="s">
        <v>59</v>
      </c>
      <c r="B67" s="97" t="s">
        <v>85</v>
      </c>
      <c r="C67" s="180" t="s">
        <v>118</v>
      </c>
      <c r="D67" s="180"/>
      <c r="E67" s="180"/>
      <c r="F67" s="49">
        <v>44197</v>
      </c>
      <c r="G67" s="126">
        <v>45291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15</v>
      </c>
      <c r="Z67" s="60" t="s">
        <v>15</v>
      </c>
      <c r="AA67" s="60" t="s">
        <v>15</v>
      </c>
      <c r="AB67" s="60" t="s">
        <v>15</v>
      </c>
      <c r="AC67" s="60" t="s">
        <v>15</v>
      </c>
      <c r="AD67" s="60" t="s">
        <v>15</v>
      </c>
      <c r="AE67" s="60" t="s">
        <v>15</v>
      </c>
      <c r="AF67" s="60" t="s">
        <v>15</v>
      </c>
      <c r="AG67" s="60" t="s">
        <v>15</v>
      </c>
      <c r="AH67" s="60" t="s">
        <v>15</v>
      </c>
      <c r="AI67" s="60" t="s">
        <v>15</v>
      </c>
      <c r="AJ67" s="60" t="s">
        <v>15</v>
      </c>
      <c r="AK67" s="87"/>
    </row>
    <row r="68" spans="1:37" s="39" customFormat="1" ht="117" customHeight="1" x14ac:dyDescent="0.3">
      <c r="A68" s="94" t="s">
        <v>60</v>
      </c>
      <c r="B68" s="97" t="s">
        <v>73</v>
      </c>
      <c r="C68" s="180" t="s">
        <v>118</v>
      </c>
      <c r="D68" s="180"/>
      <c r="E68" s="180"/>
      <c r="F68" s="49">
        <v>44197</v>
      </c>
      <c r="G68" s="126">
        <v>45291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15</v>
      </c>
      <c r="Z68" s="60" t="s">
        <v>15</v>
      </c>
      <c r="AA68" s="60" t="s">
        <v>15</v>
      </c>
      <c r="AB68" s="60" t="s">
        <v>15</v>
      </c>
      <c r="AC68" s="60" t="s">
        <v>15</v>
      </c>
      <c r="AD68" s="60" t="s">
        <v>15</v>
      </c>
      <c r="AE68" s="60" t="s">
        <v>15</v>
      </c>
      <c r="AF68" s="60" t="s">
        <v>15</v>
      </c>
      <c r="AG68" s="60" t="s">
        <v>15</v>
      </c>
      <c r="AH68" s="60" t="s">
        <v>15</v>
      </c>
      <c r="AI68" s="60" t="s">
        <v>15</v>
      </c>
      <c r="AJ68" s="60" t="s">
        <v>15</v>
      </c>
      <c r="AK68" s="87"/>
    </row>
    <row r="69" spans="1:37" s="17" customFormat="1" ht="138.75" customHeight="1" x14ac:dyDescent="0.3">
      <c r="A69" s="98"/>
      <c r="B69" s="97" t="s">
        <v>126</v>
      </c>
      <c r="C69" s="195" t="s">
        <v>118</v>
      </c>
      <c r="D69" s="139"/>
      <c r="E69" s="196"/>
      <c r="F69" s="49">
        <v>44197</v>
      </c>
      <c r="G69" s="126">
        <v>45291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15</v>
      </c>
      <c r="AC69" s="59"/>
      <c r="AD69" s="59"/>
      <c r="AE69" s="59"/>
      <c r="AF69" s="60" t="s">
        <v>15</v>
      </c>
      <c r="AG69" s="59"/>
      <c r="AH69" s="59"/>
      <c r="AI69" s="59"/>
      <c r="AJ69" s="60" t="s">
        <v>15</v>
      </c>
      <c r="AK69" s="27"/>
    </row>
    <row r="70" spans="1:37" s="115" customFormat="1" ht="36" customHeight="1" x14ac:dyDescent="0.3">
      <c r="A70" s="170" t="s">
        <v>105</v>
      </c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2"/>
      <c r="AK70" s="114"/>
    </row>
    <row r="71" spans="1:37" s="39" customFormat="1" ht="82.5" customHeight="1" x14ac:dyDescent="0.3">
      <c r="A71" s="95" t="s">
        <v>38</v>
      </c>
      <c r="B71" s="96" t="s">
        <v>66</v>
      </c>
      <c r="C71" s="194" t="s">
        <v>118</v>
      </c>
      <c r="D71" s="194" t="s">
        <v>121</v>
      </c>
      <c r="E71" s="137" t="s">
        <v>30</v>
      </c>
      <c r="F71" s="43">
        <v>44197</v>
      </c>
      <c r="G71" s="65">
        <v>45291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15</v>
      </c>
      <c r="Z71" s="76" t="s">
        <v>15</v>
      </c>
      <c r="AA71" s="76" t="s">
        <v>15</v>
      </c>
      <c r="AB71" s="76" t="s">
        <v>15</v>
      </c>
      <c r="AC71" s="76" t="s">
        <v>15</v>
      </c>
      <c r="AD71" s="76" t="s">
        <v>15</v>
      </c>
      <c r="AE71" s="76" t="s">
        <v>15</v>
      </c>
      <c r="AF71" s="76" t="s">
        <v>15</v>
      </c>
      <c r="AG71" s="76" t="s">
        <v>15</v>
      </c>
      <c r="AH71" s="76" t="s">
        <v>15</v>
      </c>
      <c r="AI71" s="76" t="s">
        <v>15</v>
      </c>
      <c r="AJ71" s="76" t="s">
        <v>15</v>
      </c>
      <c r="AK71" s="87"/>
    </row>
    <row r="72" spans="1:37" s="39" customFormat="1" ht="107.25" customHeight="1" x14ac:dyDescent="0.3">
      <c r="A72" s="94" t="s">
        <v>62</v>
      </c>
      <c r="B72" s="97" t="s">
        <v>74</v>
      </c>
      <c r="C72" s="180"/>
      <c r="D72" s="180"/>
      <c r="E72" s="202"/>
      <c r="F72" s="49">
        <v>44197</v>
      </c>
      <c r="G72" s="126">
        <v>45291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99" t="s">
        <v>15</v>
      </c>
      <c r="Z72" s="79" t="s">
        <v>15</v>
      </c>
      <c r="AA72" s="79" t="s">
        <v>15</v>
      </c>
      <c r="AB72" s="79" t="s">
        <v>15</v>
      </c>
      <c r="AC72" s="79" t="s">
        <v>15</v>
      </c>
      <c r="AD72" s="79" t="s">
        <v>15</v>
      </c>
      <c r="AE72" s="79" t="s">
        <v>15</v>
      </c>
      <c r="AF72" s="79" t="s">
        <v>15</v>
      </c>
      <c r="AG72" s="79" t="s">
        <v>15</v>
      </c>
      <c r="AH72" s="79" t="s">
        <v>15</v>
      </c>
      <c r="AI72" s="79" t="s">
        <v>15</v>
      </c>
      <c r="AJ72" s="79" t="s">
        <v>15</v>
      </c>
      <c r="AK72" s="87"/>
    </row>
    <row r="73" spans="1:37" s="39" customFormat="1" ht="126" customHeight="1" x14ac:dyDescent="0.3">
      <c r="A73" s="94" t="s">
        <v>61</v>
      </c>
      <c r="B73" s="97" t="s">
        <v>86</v>
      </c>
      <c r="C73" s="180"/>
      <c r="D73" s="180"/>
      <c r="E73" s="202"/>
      <c r="F73" s="49">
        <v>44197</v>
      </c>
      <c r="G73" s="126">
        <v>45291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99" t="s">
        <v>15</v>
      </c>
      <c r="Z73" s="79" t="s">
        <v>15</v>
      </c>
      <c r="AA73" s="79" t="s">
        <v>15</v>
      </c>
      <c r="AB73" s="79" t="s">
        <v>15</v>
      </c>
      <c r="AC73" s="79" t="s">
        <v>15</v>
      </c>
      <c r="AD73" s="79" t="s">
        <v>15</v>
      </c>
      <c r="AE73" s="79" t="s">
        <v>15</v>
      </c>
      <c r="AF73" s="79" t="s">
        <v>15</v>
      </c>
      <c r="AG73" s="79" t="s">
        <v>15</v>
      </c>
      <c r="AH73" s="79" t="s">
        <v>15</v>
      </c>
      <c r="AI73" s="79" t="s">
        <v>15</v>
      </c>
      <c r="AJ73" s="79" t="s">
        <v>15</v>
      </c>
      <c r="AK73" s="87"/>
    </row>
    <row r="74" spans="1:37" s="17" customFormat="1" ht="78" x14ac:dyDescent="0.3">
      <c r="A74" s="94"/>
      <c r="B74" s="97" t="s">
        <v>127</v>
      </c>
      <c r="C74" s="195"/>
      <c r="D74" s="139"/>
      <c r="E74" s="195"/>
      <c r="F74" s="176" t="s">
        <v>32</v>
      </c>
      <c r="G74" s="177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99"/>
      <c r="Z74" s="79"/>
      <c r="AA74" s="79"/>
      <c r="AB74" s="79" t="s">
        <v>15</v>
      </c>
      <c r="AC74" s="79"/>
      <c r="AD74" s="79"/>
      <c r="AE74" s="79"/>
      <c r="AF74" s="79" t="s">
        <v>15</v>
      </c>
      <c r="AG74" s="79"/>
      <c r="AH74" s="79"/>
      <c r="AI74" s="79"/>
      <c r="AJ74" s="79" t="s">
        <v>15</v>
      </c>
      <c r="AK74" s="27"/>
    </row>
    <row r="75" spans="1:37" s="113" customFormat="1" ht="31.5" customHeight="1" x14ac:dyDescent="0.3">
      <c r="A75" s="163" t="s">
        <v>95</v>
      </c>
      <c r="B75" s="173"/>
      <c r="C75" s="6"/>
      <c r="D75" s="5"/>
      <c r="E75" s="6"/>
      <c r="F75" s="108"/>
      <c r="G75" s="109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0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2"/>
    </row>
    <row r="76" spans="1:37" s="115" customFormat="1" ht="27.75" customHeight="1" x14ac:dyDescent="0.3">
      <c r="A76" s="161" t="s">
        <v>77</v>
      </c>
      <c r="B76" s="162"/>
      <c r="C76" s="3"/>
      <c r="D76" s="2"/>
      <c r="E76" s="3"/>
      <c r="F76" s="174"/>
      <c r="G76" s="175"/>
      <c r="H76" s="1">
        <f>I76+O76+T76</f>
        <v>52589.399999999994</v>
      </c>
      <c r="I76" s="1">
        <f t="shared" ref="I76:X76" si="19">I23+I48+I59</f>
        <v>18507.8</v>
      </c>
      <c r="J76" s="1">
        <f t="shared" si="19"/>
        <v>10056.200000000001</v>
      </c>
      <c r="K76" s="1">
        <f>K23+K48+K59</f>
        <v>5722.5</v>
      </c>
      <c r="L76" s="1">
        <f t="shared" si="19"/>
        <v>2729.1</v>
      </c>
      <c r="M76" s="1">
        <f t="shared" si="19"/>
        <v>0</v>
      </c>
      <c r="N76" s="1">
        <f t="shared" si="19"/>
        <v>0</v>
      </c>
      <c r="O76" s="1">
        <f t="shared" si="19"/>
        <v>17040.8</v>
      </c>
      <c r="P76" s="1">
        <f t="shared" si="19"/>
        <v>834.5</v>
      </c>
      <c r="Q76" s="1">
        <f t="shared" si="19"/>
        <v>13300</v>
      </c>
      <c r="R76" s="1">
        <f t="shared" si="19"/>
        <v>2906.3</v>
      </c>
      <c r="S76" s="1">
        <f t="shared" si="19"/>
        <v>0</v>
      </c>
      <c r="T76" s="1">
        <f t="shared" si="19"/>
        <v>17040.8</v>
      </c>
      <c r="U76" s="1">
        <f t="shared" si="19"/>
        <v>834.5</v>
      </c>
      <c r="V76" s="1">
        <f t="shared" si="19"/>
        <v>13300</v>
      </c>
      <c r="W76" s="1">
        <f t="shared" si="19"/>
        <v>2906.3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4"/>
    </row>
    <row r="78" spans="1:37" x14ac:dyDescent="0.3">
      <c r="H78" s="102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</row>
  </sheetData>
  <mergeCells count="55"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2021-06-28T14:27:12Z</cp:lastPrinted>
  <dcterms:created xsi:type="dcterms:W3CDTF">2014-02-04T07:39:47Z</dcterms:created>
  <dcterms:modified xsi:type="dcterms:W3CDTF">2021-07-01T08:06:14Z</dcterms:modified>
</cp:coreProperties>
</file>