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6" windowWidth="15576" windowHeight="12036"/>
  </bookViews>
  <sheets>
    <sheet name="АПК" sheetId="1" r:id="rId1"/>
  </sheets>
  <definedNames>
    <definedName name="_xlnm.Print_Titles" localSheetId="0">АПК!$5:$10</definedName>
    <definedName name="_xlnm.Print_Area" localSheetId="0">АПК!$A$1:$AJ$24</definedName>
  </definedNames>
  <calcPr calcId="145621"/>
</workbook>
</file>

<file path=xl/calcChain.xml><?xml version="1.0" encoding="utf-8"?>
<calcChain xmlns="http://schemas.openxmlformats.org/spreadsheetml/2006/main">
  <c r="I21" i="1" l="1"/>
  <c r="N23" i="1" l="1"/>
  <c r="X23" i="1"/>
  <c r="W23" i="1"/>
  <c r="V23" i="1"/>
  <c r="U23" i="1"/>
  <c r="T23" i="1"/>
  <c r="R23" i="1"/>
  <c r="Q23" i="1"/>
  <c r="P23" i="1"/>
  <c r="O23" i="1"/>
  <c r="I23" i="1"/>
  <c r="M23" i="1"/>
  <c r="L23" i="1"/>
  <c r="K23" i="1"/>
  <c r="J23" i="1"/>
  <c r="L13" i="1" l="1"/>
  <c r="Q13" i="1"/>
  <c r="V13" i="1"/>
  <c r="N16" i="1"/>
  <c r="S16" i="1"/>
  <c r="I16" i="1"/>
  <c r="H16" i="1" l="1"/>
  <c r="N13" i="1"/>
  <c r="N18" i="1" s="1"/>
  <c r="Q18" i="1"/>
  <c r="S13" i="1"/>
  <c r="V18" i="1"/>
  <c r="I13" i="1"/>
  <c r="I18" i="1" s="1"/>
  <c r="L18" i="1"/>
  <c r="S15" i="1"/>
  <c r="S14" i="1"/>
  <c r="X13" i="1"/>
  <c r="X18" i="1" s="1"/>
  <c r="W13" i="1"/>
  <c r="W18" i="1" s="1"/>
  <c r="U13" i="1"/>
  <c r="U18" i="1" s="1"/>
  <c r="T13" i="1"/>
  <c r="T18" i="1" s="1"/>
  <c r="H13" i="1" l="1"/>
  <c r="X24" i="1"/>
  <c r="W24" i="1"/>
  <c r="U24" i="1"/>
  <c r="V24" i="1"/>
  <c r="S21" i="1"/>
  <c r="H21" i="1" s="1"/>
  <c r="T24" i="1"/>
  <c r="S18" i="1"/>
  <c r="S23" i="1"/>
  <c r="S24" i="1" l="1"/>
  <c r="N14" i="1" l="1"/>
  <c r="I14" i="1"/>
  <c r="H14" i="1" l="1"/>
  <c r="R13" i="1" l="1"/>
  <c r="R18" i="1" s="1"/>
  <c r="P13" i="1"/>
  <c r="P18" i="1" s="1"/>
  <c r="O13" i="1"/>
  <c r="O18" i="1" s="1"/>
  <c r="M13" i="1"/>
  <c r="M18" i="1" s="1"/>
  <c r="K13" i="1"/>
  <c r="K18" i="1" s="1"/>
  <c r="J13" i="1"/>
  <c r="J18" i="1" s="1"/>
  <c r="J24" i="1" l="1"/>
  <c r="K24" i="1"/>
  <c r="L24" i="1"/>
  <c r="M24" i="1"/>
  <c r="O24" i="1"/>
  <c r="P24" i="1"/>
  <c r="Q24" i="1"/>
  <c r="R24" i="1"/>
  <c r="N15" i="1"/>
  <c r="N24" i="1" l="1"/>
  <c r="I15" i="1" l="1"/>
  <c r="H15" i="1" l="1"/>
  <c r="H23" i="1"/>
  <c r="H18" i="1"/>
  <c r="I24" i="1" l="1"/>
  <c r="H24" i="1" s="1"/>
</calcChain>
</file>

<file path=xl/sharedStrings.xml><?xml version="1.0" encoding="utf-8"?>
<sst xmlns="http://schemas.openxmlformats.org/spreadsheetml/2006/main" count="124" uniqueCount="47">
  <si>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</si>
  <si>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</si>
  <si>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</si>
  <si>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</si>
  <si>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</si>
  <si>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</si>
  <si>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</si>
  <si>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</si>
  <si>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</si>
  <si>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</si>
  <si>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</si>
  <si>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</si>
  <si>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</si>
  <si>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</si>
  <si>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</si>
  <si>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</si>
  <si>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</si>
  <si>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</si>
  <si>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</si>
  <si>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</si>
  <si>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</si>
  <si>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</si>
  <si>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</si>
  <si>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</si>
  <si>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</si>
  <si>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</si>
  <si>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</si>
  <si>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</si>
  <si>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</si>
  <si>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</si>
  <si>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2022 год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</si>
  <si>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</si>
  <si>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</si>
  <si>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</si>
  <si>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</si>
  <si>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</si>
  <si>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</si>
  <si>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</si>
  <si>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</si>
  <si>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</si>
  <si>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2023 год</t>
  </si>
  <si>
    <t>Директор  МКУ "Управление капитального строительства"</t>
  </si>
  <si>
    <t>План мероприятий по реализации муниципальной программы МО МР "Печора" "Развитие агропромышленного  комплекса" на 2022-2024 годы</t>
  </si>
  <si>
    <t>2024 год</t>
  </si>
  <si>
    <t>Собянина А. М. - начальник отдела экономики и инвестиций администрации МР "Печора"</t>
  </si>
  <si>
    <t>Канищев А. Ю. -первый заместитель руководителя администрации МР "Печора"</t>
  </si>
  <si>
    <t>Приложение
 к постановлению администрации  МР "Печора" 
 от  29 декабря 2021 г. №  1766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</si>
</sst>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2"/>
  <sheetViews>
    <sheetView tabSelected="1" view="pageBreakPreview" zoomScale="70" zoomScaleSheetLayoutView="70" workbookViewId="0">
      <pane ySplit="9" topLeftCell="A10" activePane="bottomLeft" state="frozen"/>
      <selection pane="bottomLeft" activeCell="R3" sqref="R3:AJ3"/>
    </sheetView>
  </sheetViews>
  <sheetFormatPr defaultColWidth="9.109375" defaultRowHeight="15.6" x14ac:dyDescent="0.3"/>
  <cols>
    <col min="1" max="1" width="7.44140625" style="1" customWidth="1"/>
    <col min="2" max="2" width="37.88671875" style="1" customWidth="1"/>
    <col min="3" max="3" width="22.88671875" style="1" customWidth="1"/>
    <col min="4" max="4" width="22" style="1" customWidth="1"/>
    <col min="5" max="5" width="19.33203125" style="1" customWidth="1"/>
    <col min="6" max="6" width="12.109375" style="2" customWidth="1"/>
    <col min="7" max="7" width="13.33203125" style="1" customWidth="1"/>
    <col min="8" max="8" width="10.109375" style="1" customWidth="1"/>
    <col min="9" max="9" width="9.5546875" style="1" customWidth="1"/>
    <col min="10" max="10" width="5.6640625" style="1" customWidth="1"/>
    <col min="11" max="11" width="8.6640625" style="1" customWidth="1"/>
    <col min="12" max="12" width="8.6640625" style="1" bestFit="1" customWidth="1"/>
    <col min="13" max="13" width="6.33203125" style="1" customWidth="1"/>
    <col min="14" max="14" width="8.5546875" style="1" customWidth="1"/>
    <col min="15" max="15" width="5.6640625" style="1" customWidth="1"/>
    <col min="16" max="16" width="8.44140625" style="1" customWidth="1"/>
    <col min="17" max="17" width="7.6640625" style="1" customWidth="1"/>
    <col min="18" max="18" width="5.6640625" style="1" customWidth="1"/>
    <col min="19" max="19" width="8.6640625" style="1" bestFit="1" customWidth="1"/>
    <col min="20" max="20" width="5.6640625" style="1" customWidth="1"/>
    <col min="21" max="21" width="9.33203125" style="1" customWidth="1"/>
    <col min="22" max="22" width="9" style="1" customWidth="1"/>
    <col min="23" max="23" width="6.5546875" style="1" customWidth="1"/>
    <col min="24" max="24" width="6.44140625" style="1" customWidth="1"/>
    <col min="25" max="36" width="3.6640625" style="1" customWidth="1"/>
    <col min="37" max="16384" width="9.109375" style="1"/>
  </cols>
  <sheetData>
    <row r="3" spans="1:37" ht="67.5" customHeight="1" x14ac:dyDescent="0.3">
      <c r="P3" s="33"/>
      <c r="Q3" s="33"/>
      <c r="R3" s="37" t="s">
        <v>46</v>
      </c>
      <c r="S3" s="37"/>
      <c r="T3" s="37"/>
      <c r="U3" s="37"/>
      <c r="V3" s="37"/>
      <c r="W3" s="37"/>
      <c r="X3" s="37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7" ht="15.75" hidden="1" customHeight="1" x14ac:dyDescent="0.25"/>
    <row r="5" spans="1:37" ht="21" customHeight="1" x14ac:dyDescent="0.3">
      <c r="A5" s="41" t="s">
        <v>42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8"/>
      <c r="AK5" s="4"/>
    </row>
    <row r="6" spans="1:37" s="6" customFormat="1" ht="51" customHeight="1" x14ac:dyDescent="0.3">
      <c r="A6" s="61" t="s">
        <v>0</v>
      </c>
      <c r="B6" s="61" t="s">
        <v>7</v>
      </c>
      <c r="C6" s="61" t="s">
        <v>23</v>
      </c>
      <c r="D6" s="61" t="s">
        <v>24</v>
      </c>
      <c r="E6" s="61" t="s">
        <v>1</v>
      </c>
      <c r="F6" s="61" t="s">
        <v>2</v>
      </c>
      <c r="G6" s="61" t="s">
        <v>3</v>
      </c>
      <c r="H6" s="54" t="s">
        <v>4</v>
      </c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6"/>
      <c r="Y6" s="54" t="s">
        <v>5</v>
      </c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6"/>
      <c r="AK6" s="5"/>
    </row>
    <row r="7" spans="1:37" s="6" customFormat="1" ht="7.5" customHeight="1" x14ac:dyDescent="0.3">
      <c r="A7" s="62"/>
      <c r="B7" s="62"/>
      <c r="C7" s="62"/>
      <c r="D7" s="62"/>
      <c r="E7" s="62"/>
      <c r="F7" s="62"/>
      <c r="G7" s="62"/>
      <c r="H7" s="76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8"/>
      <c r="Y7" s="57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9"/>
      <c r="AK7" s="5"/>
    </row>
    <row r="8" spans="1:37" ht="24" customHeight="1" x14ac:dyDescent="0.3">
      <c r="A8" s="62"/>
      <c r="B8" s="62"/>
      <c r="C8" s="62"/>
      <c r="D8" s="62"/>
      <c r="E8" s="62"/>
      <c r="F8" s="62"/>
      <c r="G8" s="62"/>
      <c r="H8" s="49" t="s">
        <v>6</v>
      </c>
      <c r="I8" s="60" t="s">
        <v>30</v>
      </c>
      <c r="J8" s="60"/>
      <c r="K8" s="60"/>
      <c r="L8" s="60"/>
      <c r="M8" s="60"/>
      <c r="N8" s="60" t="s">
        <v>40</v>
      </c>
      <c r="O8" s="60"/>
      <c r="P8" s="60"/>
      <c r="Q8" s="60"/>
      <c r="R8" s="60"/>
      <c r="S8" s="60" t="s">
        <v>43</v>
      </c>
      <c r="T8" s="60"/>
      <c r="U8" s="60"/>
      <c r="V8" s="60"/>
      <c r="W8" s="60"/>
      <c r="X8" s="60"/>
      <c r="Y8" s="64" t="s">
        <v>30</v>
      </c>
      <c r="Z8" s="65"/>
      <c r="AA8" s="65"/>
      <c r="AB8" s="66"/>
      <c r="AC8" s="51" t="s">
        <v>40</v>
      </c>
      <c r="AD8" s="67"/>
      <c r="AE8" s="67"/>
      <c r="AF8" s="68"/>
      <c r="AG8" s="51" t="s">
        <v>43</v>
      </c>
      <c r="AH8" s="52"/>
      <c r="AI8" s="52"/>
      <c r="AJ8" s="53"/>
      <c r="AK8"/>
    </row>
    <row r="9" spans="1:37" ht="105" customHeight="1" x14ac:dyDescent="0.3">
      <c r="A9" s="63"/>
      <c r="B9" s="63"/>
      <c r="C9" s="63"/>
      <c r="D9" s="63"/>
      <c r="E9" s="63"/>
      <c r="F9" s="63"/>
      <c r="G9" s="63"/>
      <c r="H9" s="50"/>
      <c r="I9" s="27" t="s">
        <v>21</v>
      </c>
      <c r="J9" s="26" t="s">
        <v>8</v>
      </c>
      <c r="K9" s="26" t="s">
        <v>9</v>
      </c>
      <c r="L9" s="26" t="s">
        <v>10</v>
      </c>
      <c r="M9" s="26" t="s">
        <v>11</v>
      </c>
      <c r="N9" s="27" t="s">
        <v>21</v>
      </c>
      <c r="O9" s="26" t="s">
        <v>8</v>
      </c>
      <c r="P9" s="26" t="s">
        <v>9</v>
      </c>
      <c r="Q9" s="26" t="s">
        <v>10</v>
      </c>
      <c r="R9" s="26" t="s">
        <v>11</v>
      </c>
      <c r="S9" s="26" t="s">
        <v>21</v>
      </c>
      <c r="T9" s="26" t="s">
        <v>8</v>
      </c>
      <c r="U9" s="26" t="s">
        <v>9</v>
      </c>
      <c r="V9" s="26" t="s">
        <v>10</v>
      </c>
      <c r="W9" s="26" t="s">
        <v>25</v>
      </c>
      <c r="X9" s="26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3">
      <c r="A11" s="73" t="s">
        <v>33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5"/>
      <c r="AK11" s="3"/>
    </row>
    <row r="12" spans="1:37" ht="24.75" customHeight="1" x14ac:dyDescent="0.3">
      <c r="A12" s="46" t="s">
        <v>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8"/>
    </row>
    <row r="13" spans="1:37" s="13" customFormat="1" ht="56.25" customHeight="1" x14ac:dyDescent="0.3">
      <c r="A13" s="10" t="s">
        <v>14</v>
      </c>
      <c r="B13" s="11" t="s">
        <v>35</v>
      </c>
      <c r="C13" s="69" t="s">
        <v>45</v>
      </c>
      <c r="D13" s="69" t="s">
        <v>44</v>
      </c>
      <c r="E13" s="44" t="s">
        <v>19</v>
      </c>
      <c r="F13" s="34">
        <v>44562</v>
      </c>
      <c r="G13" s="34">
        <v>45657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13</v>
      </c>
      <c r="Z13" s="12" t="s">
        <v>13</v>
      </c>
      <c r="AA13" s="12" t="s">
        <v>13</v>
      </c>
      <c r="AB13" s="12" t="s">
        <v>13</v>
      </c>
      <c r="AC13" s="12" t="s">
        <v>13</v>
      </c>
      <c r="AD13" s="12" t="s">
        <v>13</v>
      </c>
      <c r="AE13" s="12" t="s">
        <v>13</v>
      </c>
      <c r="AF13" s="12" t="s">
        <v>13</v>
      </c>
      <c r="AG13" s="12" t="s">
        <v>13</v>
      </c>
      <c r="AH13" s="12" t="s">
        <v>13</v>
      </c>
      <c r="AI13" s="12" t="s">
        <v>13</v>
      </c>
      <c r="AJ13" s="12" t="s">
        <v>13</v>
      </c>
    </row>
    <row r="14" spans="1:37" s="13" customFormat="1" ht="38.25" customHeight="1" x14ac:dyDescent="0.3">
      <c r="A14" s="14" t="s">
        <v>15</v>
      </c>
      <c r="B14" s="11" t="s">
        <v>36</v>
      </c>
      <c r="C14" s="70"/>
      <c r="D14" s="72"/>
      <c r="E14" s="45"/>
      <c r="F14" s="35">
        <v>44562</v>
      </c>
      <c r="G14" s="35">
        <v>45657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13</v>
      </c>
      <c r="Z14" s="16" t="s">
        <v>13</v>
      </c>
      <c r="AA14" s="16" t="s">
        <v>13</v>
      </c>
      <c r="AB14" s="16" t="s">
        <v>13</v>
      </c>
      <c r="AC14" s="16" t="s">
        <v>13</v>
      </c>
      <c r="AD14" s="16" t="s">
        <v>13</v>
      </c>
      <c r="AE14" s="16" t="s">
        <v>13</v>
      </c>
      <c r="AF14" s="16" t="s">
        <v>13</v>
      </c>
      <c r="AG14" s="16" t="s">
        <v>13</v>
      </c>
      <c r="AH14" s="16" t="s">
        <v>13</v>
      </c>
      <c r="AI14" s="16" t="s">
        <v>13</v>
      </c>
      <c r="AJ14" s="16" t="s">
        <v>13</v>
      </c>
    </row>
    <row r="15" spans="1:37" ht="54" customHeight="1" x14ac:dyDescent="0.3">
      <c r="A15" s="14" t="s">
        <v>22</v>
      </c>
      <c r="B15" s="15" t="s">
        <v>37</v>
      </c>
      <c r="C15" s="70"/>
      <c r="D15" s="70"/>
      <c r="E15" s="45"/>
      <c r="F15" s="35">
        <v>44562</v>
      </c>
      <c r="G15" s="35">
        <v>45657</v>
      </c>
      <c r="H15" s="16">
        <f>I15+N15+S15</f>
        <v>300</v>
      </c>
      <c r="I15" s="16">
        <f t="shared" ref="I15" si="2">J15+K15+L15+M15</f>
        <v>100</v>
      </c>
      <c r="J15" s="16">
        <v>0</v>
      </c>
      <c r="K15" s="16">
        <v>0</v>
      </c>
      <c r="L15" s="16">
        <v>100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45" customHeight="1" x14ac:dyDescent="0.3">
      <c r="A16" s="14" t="s">
        <v>31</v>
      </c>
      <c r="B16" s="18" t="s">
        <v>39</v>
      </c>
      <c r="C16" s="40"/>
      <c r="D16" s="40"/>
      <c r="E16" s="45"/>
      <c r="F16" s="35">
        <v>44562</v>
      </c>
      <c r="G16" s="35">
        <v>45657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63" customHeight="1" x14ac:dyDescent="0.3">
      <c r="A17" s="17"/>
      <c r="B17" s="18" t="s">
        <v>32</v>
      </c>
      <c r="C17" s="71"/>
      <c r="D17" s="71"/>
      <c r="E17" s="45"/>
      <c r="F17" s="35">
        <v>44562</v>
      </c>
      <c r="G17" s="35">
        <v>45657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s="4" customFormat="1" ht="27.75" customHeight="1" x14ac:dyDescent="0.3">
      <c r="A18" s="14"/>
      <c r="B18" s="11" t="s">
        <v>16</v>
      </c>
      <c r="C18" s="15"/>
      <c r="D18" s="15"/>
      <c r="E18" s="25"/>
      <c r="F18" s="28"/>
      <c r="G18" s="29"/>
      <c r="H18" s="12">
        <f>I18+N18+S18</f>
        <v>360</v>
      </c>
      <c r="I18" s="12">
        <f t="shared" ref="I18:R18" si="5">I13</f>
        <v>120</v>
      </c>
      <c r="J18" s="12">
        <f t="shared" si="5"/>
        <v>0</v>
      </c>
      <c r="K18" s="12">
        <f t="shared" si="5"/>
        <v>0</v>
      </c>
      <c r="L18" s="12">
        <f t="shared" si="5"/>
        <v>120</v>
      </c>
      <c r="M18" s="12">
        <f t="shared" si="5"/>
        <v>0</v>
      </c>
      <c r="N18" s="12">
        <f t="shared" si="5"/>
        <v>120</v>
      </c>
      <c r="O18" s="12">
        <f t="shared" si="5"/>
        <v>0</v>
      </c>
      <c r="P18" s="12">
        <f t="shared" si="5"/>
        <v>0</v>
      </c>
      <c r="Q18" s="12">
        <f t="shared" si="5"/>
        <v>120</v>
      </c>
      <c r="R18" s="12">
        <f t="shared" si="5"/>
        <v>0</v>
      </c>
      <c r="S18" s="12">
        <f>T18+U18+V18+W18+X18</f>
        <v>120</v>
      </c>
      <c r="T18" s="12">
        <f>T13</f>
        <v>0</v>
      </c>
      <c r="U18" s="12">
        <f>U13</f>
        <v>0</v>
      </c>
      <c r="V18" s="12">
        <f>V13</f>
        <v>120</v>
      </c>
      <c r="W18" s="12">
        <f>W13</f>
        <v>0</v>
      </c>
      <c r="X18" s="12">
        <f>X13</f>
        <v>0</v>
      </c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ht="21.75" customHeight="1" x14ac:dyDescent="0.3">
      <c r="A19" s="41" t="s">
        <v>34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3"/>
    </row>
    <row r="20" spans="1:42" ht="19.5" customHeight="1" x14ac:dyDescent="0.3">
      <c r="A20" s="46" t="s">
        <v>20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8"/>
    </row>
    <row r="21" spans="1:42" s="13" customFormat="1" ht="101.25" customHeight="1" x14ac:dyDescent="0.3">
      <c r="A21" s="10">
        <v>5</v>
      </c>
      <c r="B21" s="11" t="s">
        <v>38</v>
      </c>
      <c r="C21" s="20" t="s">
        <v>45</v>
      </c>
      <c r="D21" s="20" t="s">
        <v>41</v>
      </c>
      <c r="E21" s="39" t="s">
        <v>26</v>
      </c>
      <c r="F21" s="35"/>
      <c r="G21" s="35"/>
      <c r="H21" s="12">
        <f>I21+N21+S21</f>
        <v>0</v>
      </c>
      <c r="I21" s="12">
        <f>L21</f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f>U21</f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6"/>
      <c r="Z21" s="16"/>
      <c r="AA21" s="16"/>
      <c r="AB21" s="16"/>
      <c r="AC21" s="23"/>
      <c r="AD21" s="12"/>
      <c r="AE21" s="12"/>
      <c r="AF21" s="12"/>
      <c r="AG21" s="24"/>
      <c r="AH21" s="24"/>
      <c r="AI21" s="24"/>
      <c r="AJ21" s="21"/>
      <c r="AP21" s="32"/>
    </row>
    <row r="22" spans="1:42" s="13" customFormat="1" ht="117" hidden="1" customHeight="1" x14ac:dyDescent="0.25">
      <c r="A22" s="10"/>
      <c r="B22" s="15" t="s">
        <v>29</v>
      </c>
      <c r="C22" s="36" t="s">
        <v>28</v>
      </c>
      <c r="D22" s="36" t="s">
        <v>27</v>
      </c>
      <c r="E22" s="40"/>
      <c r="F22" s="35">
        <v>44197</v>
      </c>
      <c r="G22" s="35">
        <v>45291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6" t="s">
        <v>13</v>
      </c>
      <c r="Z22" s="16" t="s">
        <v>13</v>
      </c>
      <c r="AA22" s="16" t="s">
        <v>13</v>
      </c>
      <c r="AB22" s="16" t="s">
        <v>13</v>
      </c>
      <c r="AC22" s="23"/>
      <c r="AD22" s="12"/>
      <c r="AE22" s="12"/>
      <c r="AF22" s="12"/>
      <c r="AG22" s="24"/>
      <c r="AH22" s="24"/>
      <c r="AI22" s="24"/>
      <c r="AJ22" s="21"/>
      <c r="AP22" s="32"/>
    </row>
    <row r="23" spans="1:42" ht="29.25" customHeight="1" x14ac:dyDescent="0.3">
      <c r="A23" s="17"/>
      <c r="B23" s="11" t="s">
        <v>17</v>
      </c>
      <c r="C23" s="17"/>
      <c r="D23" s="17"/>
      <c r="E23" s="22"/>
      <c r="F23" s="28"/>
      <c r="G23" s="29"/>
      <c r="H23" s="12">
        <f>I23+N23+S23</f>
        <v>0</v>
      </c>
      <c r="I23" s="12">
        <f t="shared" ref="I23:R23" si="6">I21</f>
        <v>0</v>
      </c>
      <c r="J23" s="12">
        <f t="shared" si="6"/>
        <v>0</v>
      </c>
      <c r="K23" s="12">
        <f t="shared" si="6"/>
        <v>0</v>
      </c>
      <c r="L23" s="12">
        <f t="shared" si="6"/>
        <v>0</v>
      </c>
      <c r="M23" s="12">
        <f t="shared" si="6"/>
        <v>0</v>
      </c>
      <c r="N23" s="12">
        <f t="shared" si="6"/>
        <v>0</v>
      </c>
      <c r="O23" s="12">
        <f t="shared" si="6"/>
        <v>0</v>
      </c>
      <c r="P23" s="12">
        <f t="shared" si="6"/>
        <v>0</v>
      </c>
      <c r="Q23" s="12">
        <f t="shared" si="6"/>
        <v>0</v>
      </c>
      <c r="R23" s="12">
        <f t="shared" si="6"/>
        <v>0</v>
      </c>
      <c r="S23" s="12">
        <f>T23+U23+V23+W23+X23</f>
        <v>0</v>
      </c>
      <c r="T23" s="12">
        <f>T21</f>
        <v>0</v>
      </c>
      <c r="U23" s="12">
        <f>U21</f>
        <v>0</v>
      </c>
      <c r="V23" s="12">
        <f>V21</f>
        <v>0</v>
      </c>
      <c r="W23" s="12">
        <f>W21</f>
        <v>0</v>
      </c>
      <c r="X23" s="12">
        <f>X21</f>
        <v>0</v>
      </c>
      <c r="Y23" s="19"/>
      <c r="Z23" s="19"/>
      <c r="AA23" s="19"/>
      <c r="AB23" s="19"/>
      <c r="AC23" s="19"/>
      <c r="AD23" s="19"/>
      <c r="AE23" s="19"/>
      <c r="AF23" s="16"/>
      <c r="AG23" s="19"/>
      <c r="AH23" s="19"/>
      <c r="AI23" s="19"/>
      <c r="AJ23" s="19"/>
    </row>
    <row r="24" spans="1:42" ht="26.25" customHeight="1" x14ac:dyDescent="0.3">
      <c r="A24" s="23"/>
      <c r="B24" s="23" t="s">
        <v>18</v>
      </c>
      <c r="C24" s="23"/>
      <c r="D24" s="23"/>
      <c r="E24" s="23"/>
      <c r="F24" s="12"/>
      <c r="G24" s="21"/>
      <c r="H24" s="12">
        <f>I24+N24+S24</f>
        <v>360</v>
      </c>
      <c r="I24" s="12">
        <f t="shared" ref="I24:X24" si="7">I18+I23</f>
        <v>120</v>
      </c>
      <c r="J24" s="12">
        <f t="shared" si="7"/>
        <v>0</v>
      </c>
      <c r="K24" s="12">
        <f t="shared" si="7"/>
        <v>0</v>
      </c>
      <c r="L24" s="12">
        <f t="shared" si="7"/>
        <v>120</v>
      </c>
      <c r="M24" s="12">
        <f t="shared" si="7"/>
        <v>0</v>
      </c>
      <c r="N24" s="12">
        <f t="shared" si="7"/>
        <v>120</v>
      </c>
      <c r="O24" s="12">
        <f t="shared" si="7"/>
        <v>0</v>
      </c>
      <c r="P24" s="12">
        <f t="shared" si="7"/>
        <v>0</v>
      </c>
      <c r="Q24" s="12">
        <f t="shared" si="7"/>
        <v>120</v>
      </c>
      <c r="R24" s="12">
        <f t="shared" si="7"/>
        <v>0</v>
      </c>
      <c r="S24" s="12">
        <f t="shared" si="7"/>
        <v>120</v>
      </c>
      <c r="T24" s="12">
        <f t="shared" si="7"/>
        <v>0</v>
      </c>
      <c r="U24" s="12">
        <f t="shared" si="7"/>
        <v>0</v>
      </c>
      <c r="V24" s="12">
        <f t="shared" si="7"/>
        <v>120</v>
      </c>
      <c r="W24" s="12">
        <f t="shared" si="7"/>
        <v>0</v>
      </c>
      <c r="X24" s="12">
        <f t="shared" si="7"/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13"/>
    </row>
    <row r="25" spans="1:42" s="13" customFormat="1" ht="26.25" customHeight="1" x14ac:dyDescent="0.25">
      <c r="A25" s="1"/>
      <c r="B25" s="1"/>
      <c r="C25" s="1"/>
      <c r="D25" s="1"/>
      <c r="E25" s="1"/>
      <c r="F25" s="3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42" ht="15.75" x14ac:dyDescent="0.25">
      <c r="E26" s="4"/>
      <c r="F26" s="3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0"/>
      <c r="V26" s="4"/>
      <c r="W26" s="4"/>
      <c r="X26" s="4"/>
      <c r="Y26" s="4"/>
      <c r="Z26" s="4"/>
      <c r="AA26" s="4"/>
    </row>
    <row r="27" spans="1:42" ht="15.75" x14ac:dyDescent="0.25">
      <c r="E27" s="4"/>
      <c r="F27" s="3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ht="15.75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x14ac:dyDescent="0.3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3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3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3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26">
    <mergeCell ref="A11:AJ11"/>
    <mergeCell ref="D6:D9"/>
    <mergeCell ref="A12:AJ12"/>
    <mergeCell ref="E6:E9"/>
    <mergeCell ref="F6:F9"/>
    <mergeCell ref="A6:A9"/>
    <mergeCell ref="B6:B9"/>
    <mergeCell ref="C6:C9"/>
    <mergeCell ref="S8:X8"/>
    <mergeCell ref="H6:X7"/>
    <mergeCell ref="R3:AJ3"/>
    <mergeCell ref="E21:E22"/>
    <mergeCell ref="A19:AJ19"/>
    <mergeCell ref="E13:E17"/>
    <mergeCell ref="A20:AJ20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2021-12-18T09:10:20Z</cp:lastPrinted>
  <dcterms:created xsi:type="dcterms:W3CDTF">2014-09-11T06:26:00Z</dcterms:created>
  <dcterms:modified xsi:type="dcterms:W3CDTF">2021-12-30T11:01:01Z</dcterms:modified>
</cp:coreProperties>
</file>