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17220" windowHeight="735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7" i="1" l="1"/>
  <c r="H56" i="1"/>
  <c r="H55" i="1"/>
  <c r="H53" i="1"/>
  <c r="H52" i="1"/>
  <c r="H51" i="1"/>
  <c r="H50" i="1"/>
  <c r="H49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<sst xmlns="http://schemas.openxmlformats.org/spreadsheetml/2006/main" count="159" uniqueCount="122">
  <si>
    <t>N п/п</t>
  </si>
  <si>
    <t>Наименование целевого индикатора и показателя</t>
  </si>
  <si>
    <t>Ед. измерения</t>
  </si>
  <si>
    <t>Доля объема электрической энергии, расчеты за которую осуществляются с использованием приборов учета, в общем объеме электрической энергии, потребляемой (используемой) на территории муниципального образования</t>
  </si>
  <si>
    <t>%</t>
  </si>
  <si>
    <t>Доля объема тепловой энергии, расчеты за которую осуществляются с использованием приборов учета, в общем объеме тепловой энергии, потребляемой (используемой) на территории муниципального образования</t>
  </si>
  <si>
    <t>Доля объема холодной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</si>
  <si>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горячей воды, расчеты за которую осуществляются с использованием приборов учета, в общем объеме воды, потребляемой (используемой) на территории муниципального образования</t>
  </si>
  <si>
    <t>Доля объема природного газа, расчеты за который осуществляются с использованием приборов учета, в общем объеме природного газа, потребляемого (используемого) на территории муниципального образования</t>
  </si>
  <si>
    <t>Удельный расход электрической энергии на снабжение органов местного самоуправления и муниципальных учреждений (в расчете на 1 кв. метр общей площади)</t>
  </si>
  <si>
    <t>кВт.ч/кв.м</t>
  </si>
  <si>
    <t>Удельный расход тепловой энергии на снабжение органов местного самоуправления и муниципальных учреждений (в расчете на 1 кв. метр общей площади)</t>
  </si>
  <si>
    <t>Гкал/кв.м</t>
  </si>
  <si>
    <t>Удельный расход холодной воды на снабжение органов местного самоуправления и муниципальных учреждений (в расчете на 1 человека)</t>
  </si>
  <si>
    <t>Куб.м/чел</t>
  </si>
  <si>
    <t>Удельный расход горячей воды на снабжение органов местного самоуправления и муниципальных учреждений (в расчете на 1 человека)</t>
  </si>
  <si>
    <t>Ед.</t>
  </si>
  <si>
    <t>Удельный расход тепловой энергии в многоквартирных домах (в расчете на 1 кв. метр общей площади)</t>
  </si>
  <si>
    <t>Удельный расход холодной воды в многоквартирных домах (в расчете на 1 жителя)</t>
  </si>
  <si>
    <t>Удельный расход горячей воды в многоквартирных домах (в расчете на 1 жителя)</t>
  </si>
  <si>
    <t>Удельный расход электрической энергии в многоквартирных домах (в расчете на 1 кв. метр общей площади)</t>
  </si>
  <si>
    <t>Доля потерь тепловой энергии при ее передаче в общем объеме переданной тепловой энергии</t>
  </si>
  <si>
    <t>1.1</t>
  </si>
  <si>
    <t>1.2</t>
  </si>
  <si>
    <t>1.3</t>
  </si>
  <si>
    <t>1.4</t>
  </si>
  <si>
    <t>1.5</t>
  </si>
  <si>
    <t>1.6</t>
  </si>
  <si>
    <t>1.7</t>
  </si>
  <si>
    <t>2.2</t>
  </si>
  <si>
    <t>2.3</t>
  </si>
  <si>
    <t>2.4</t>
  </si>
  <si>
    <t>3.1</t>
  </si>
  <si>
    <t>3.2</t>
  </si>
  <si>
    <t>3.3</t>
  </si>
  <si>
    <t>3.4</t>
  </si>
  <si>
    <t>3.7</t>
  </si>
  <si>
    <t>4.1</t>
  </si>
  <si>
    <t>4.2</t>
  </si>
  <si>
    <t>4.3</t>
  </si>
  <si>
    <t>4.4</t>
  </si>
  <si>
    <t>4.5</t>
  </si>
  <si>
    <t>5.1</t>
  </si>
  <si>
    <t>5.3</t>
  </si>
  <si>
    <t>Доля многоквартирных домов, имеющих класс энергетической эффективности «В» и выше</t>
  </si>
  <si>
    <t>Задача 1. Проведение организационных и технических мероприятий в области энергосбережения и повышения энергетической эффективности жилищного фонда</t>
  </si>
  <si>
    <t>Задача 3.  Проведение организационных и технических мероприятий в области энергосбережения и повышения энергетической эффективности в муниципальном секторе</t>
  </si>
  <si>
    <t>Задача 5. Проведение организационных и технических мероприятий в области энергосбережения и повышения энергетической эффективности в транспортном комплексе</t>
  </si>
  <si>
    <t>Доля энергоэффективных источников света в системах уличного освещения</t>
  </si>
  <si>
    <t>2.1</t>
  </si>
  <si>
    <t>Задача 4. Информационное обеспечение производителей и потребителей энергетических ресурсов, организаций, осуществляющих передачу энергетических ресурсов</t>
  </si>
  <si>
    <t>т.у.т./тыс. Гкал</t>
  </si>
  <si>
    <t>Удельный расход топлива на отпущенную с коллекторов котельных в тепловую сеть тепловую энергию на территории МО МР "Печора"</t>
  </si>
  <si>
    <t>5.2</t>
  </si>
  <si>
    <t>Доля жилых, нежилых помещений в многоквартирных домах, жилых домах (домовладениях), оснащенных индивидуальными приборами учета холодной воды , в общем количестве жилых, нежилых помещений в многоквартирных домах, жилых домах (домовладениях)</t>
  </si>
  <si>
    <t>Доля жилых, нежилых помещений в многоквартирных домах, жилых домах (домовладениях), оснащенных индивидуальными приборами учета тепловой энергии, в общем количестве жилых, нежилых помещений в многоквартирных домах, жилых домах (домовладениях)</t>
  </si>
  <si>
    <t>Доля жилых, нежилых помещений в многоквартирных домах, жилых домах (домовладениях), оснащенных индивидуальными приборами учета электрической энергии, в общем количестве жилых, нежилых помещений в многоквартирных домах, жилых домах (домовладениях)</t>
  </si>
  <si>
    <t>Доля жилых, нежилых помещений в многоквартирных домах, жилых домах (домовладениях), оснащенных индивидуальными приборами учета горячей воды, в общем количестве жилых, нежилых помещений в многоквартирных домах, жилых домах (домовладениях)</t>
  </si>
  <si>
    <t>1.8</t>
  </si>
  <si>
    <t>1.9</t>
  </si>
  <si>
    <t>1.10</t>
  </si>
  <si>
    <t>1.11</t>
  </si>
  <si>
    <t>1.12</t>
  </si>
  <si>
    <t>1.13</t>
  </si>
  <si>
    <t xml:space="preserve">Доля потерь электрической энергии при ее передаче по распределительным сетям в общем объеме переданной электрической энергии </t>
  </si>
  <si>
    <t>2.5</t>
  </si>
  <si>
    <t>Количество транспортных средств, используемых органами местного самоуправления, муниципальными учреждениями, муниципальными унитарными предприятиями, в отношении которых проведены мероприятия по энергосбережению и повышению энергетической эффективности, в том числе по замещению бензина и дизельного топлива, используемых транспортными средствами в качестве моторного топлива, природным газом, газовыми смесями и сжиженным углеводородным газом, используемыми в качестве моторного топлива (с нарастающим итогом)</t>
  </si>
  <si>
    <t>Количество транспортных средств, использующих природный газ, газовые смеси, сжиженный углеводородный газ в качестве моторного топлива, регулирование тарифов на услуги по перевозке на которых осуществляется муниципальным образованием (с нарастающим итогом)</t>
  </si>
  <si>
    <t>Количество высокоэкономичных по использованию моторного топлива и электрической энергии (в том числе относящихся к объектам с высоким классом энергетической эффективности) транспортных средств, относящихся к общественному транспорту, регулирование тарифов на услуги по перевозке на котором осуществляется муниципальным образованием (с нарастающим итогом)</t>
  </si>
  <si>
    <t xml:space="preserve"> Количество энергосервисных договоров (контрактов), заключенных органами местного самоуправления МР "Печора", государственными учреждениями, предметом которых является осуществление исполнителем действий, направленных на энергосбережение и повышение энергетической эффективности использования энергетических ресурсов на территории МО МР "Печора" (с нарастающим итогом)</t>
  </si>
  <si>
    <t>1.14</t>
  </si>
  <si>
    <t>3.5</t>
  </si>
  <si>
    <t>3.6</t>
  </si>
  <si>
    <t>3.8</t>
  </si>
  <si>
    <t>3.9</t>
  </si>
  <si>
    <t>Доля потребляемой государственными (муниципальными) учреждениями электрической энергии, приобретаемой по приборам учета, в общем объеме потребляемой электрической энергии государственными (муниципальными) учреждениями на территории МО МР "Печора"</t>
  </si>
  <si>
    <t>Доля потребляемой государственными (муниципальными) учреждениями тепловой энергии, приобретаемой по приборам учета, в общем объеме потребляемой тепловой энергии государственными (муниципальными) учреждениями на территории МО МР "Печора"</t>
  </si>
  <si>
    <t>Доля потребляемой государственными (муниципальными) учреждениями холодной воды, приобретаемой по приборам учета, в общем объеме потребляемой холодной воды государственными (муниципальными) учреждениями на территории МО МР "Печора"</t>
  </si>
  <si>
    <t>Доля потребляемой государственными (муниципальными) учреждениями горячей воды, приобретаемой по приборам учета, в общем объеме потребляемойгорячей воды государственными (муниципальными) учреждениями на территории МО МР "Печора"</t>
  </si>
  <si>
    <t>3.10</t>
  </si>
  <si>
    <t>3.11</t>
  </si>
  <si>
    <t>3.12</t>
  </si>
  <si>
    <t>3.13</t>
  </si>
  <si>
    <t>3.14</t>
  </si>
  <si>
    <t>3.15</t>
  </si>
  <si>
    <t>3.16</t>
  </si>
  <si>
    <t>3.17</t>
  </si>
  <si>
    <t>Удельный расход тепловой энергии зданиями и помещениями учебно-воспитательного значения государственных (муниципальных) организаций, находящихся в ведении органов местного самоуправления</t>
  </si>
  <si>
    <t>Удельный расход электрической энергии зданиями и помещениями учебно-воспитательного значения государственных (муниципальных) организаций, находящихся в ведении органов местного самоуправления</t>
  </si>
  <si>
    <t>Удельный расход горячей воды зданиями и помещениями учебно-воспитательного значения государственных (муниципальных) организаций, находящихся в ведении органов местного самоуправления</t>
  </si>
  <si>
    <t>Удельный расход холодной воды зданиями и помещениями учебно-воспитательного значения государственных (муниципальных) организаций, находящихся в ведении органов местного самоуправления</t>
  </si>
  <si>
    <t xml:space="preserve">Объем потребления тепловой энергии муниципальными учреждениями </t>
  </si>
  <si>
    <t xml:space="preserve">Объем потребления электрической энергии муниципальными учреждениями </t>
  </si>
  <si>
    <t xml:space="preserve">Объем потребления холодной воды муниципальными учреждениями </t>
  </si>
  <si>
    <t xml:space="preserve">Объем потребления горячей воды муниципальными учреждениями </t>
  </si>
  <si>
    <t>Гкал</t>
  </si>
  <si>
    <t>кВт.ч</t>
  </si>
  <si>
    <t>куб.м</t>
  </si>
  <si>
    <t>куб.м.</t>
  </si>
  <si>
    <t>Доля жилых, нежилых помещений в многоквартирных домах, жилых домах (домовладениях), оснащенных индивидуальными приборами учета природного газа, в общем количестве жилых, нежилых помещений в многоквартирных домах, жилых домах (домовладениях)*</t>
  </si>
  <si>
    <t xml:space="preserve">Доля многоквартирных домов, оснащенных коллективными (общедомовыми) приборами учета используемой холодной воды в общем числе многоквартирных домов, расположенных на территории МО МР "Печора" </t>
  </si>
  <si>
    <t xml:space="preserve">Доля многоквартирных домов, оснащенных коллективными (общедомовыми) приборами учета используемой тепловой энергии в общем числе многоквартирных домов, расположенных на территории МО МР "Печора" </t>
  </si>
  <si>
    <t xml:space="preserve">Доля многоквартирных домов, оснащенных коллективными (общедомовыми) приборами учета используемой электрической энергии в общем числе многоквартирных домов, расположенных на территории МО МР "Печора" </t>
  </si>
  <si>
    <t xml:space="preserve">Доля многоквартирных домов, оснащенных коллективными (общедомовыми) приборами учета используемой горячей воды в общем числе многоквартирных домов, расположенных на территории МО МР "Печора" </t>
  </si>
  <si>
    <t xml:space="preserve">Доля потерь воды в централизованных системах водоснабжения при транспортировке в общем объеме, поданной в водопроводную сеть </t>
  </si>
  <si>
    <t>2.6</t>
  </si>
  <si>
    <t>Муниципальная программа МО МР "Печора" «Энергосбережение и повышение энергетической эффективности                                                                                                                                                                                                                                                        на территории муниципального района «Печора» на 2022-2026 гг.</t>
  </si>
  <si>
    <t>Задача 2.  Проведение организационных и технических мероприятий в области энергосбережения и повышения энергетической эффективности                                                                                                                                                                                                                                                       систем коммунальной инфраструктуры</t>
  </si>
  <si>
    <t xml:space="preserve">2022 план </t>
  </si>
  <si>
    <t>2022 факт</t>
  </si>
  <si>
    <t>отклонение</t>
  </si>
  <si>
    <t xml:space="preserve">  ОТЧЕТ
   О ДОСТИЖЕНИИ ЗНАЧЕНИЙ ЦЕЛЕВЫХ ПОКАЗАТЕЛЕЙ ПРОГРАММЫ ЭНЕРГОСБЕРЕЖЕНИЯ
                 И ПОВЫШЕНИЯ ЭНЕРГЕТИЧЕСКОЙ ЭФФЕКТИВНОСТИ</t>
  </si>
  <si>
    <t>на 01 января 2023 г.</t>
  </si>
  <si>
    <t>Приложение N 4
к требованиям к форме программы
в области энергосбережения
и повышения энергетической
эффективности организаций
с участием государства
и муниципального образования
и отчетности о ходе ее реализации</t>
  </si>
  <si>
    <t>Значения целевых показателей программы</t>
  </si>
  <si>
    <r>
      <t>Доля тепловой энергии, отпущенной в тепловые сети от источников тепловой энергии, функционирующих в режиме комбинированной выработки тепловой и электрической энергии, в общем объеме производства тепловой энергии в системах централизованного теплоснабжения на территории МО МР "Печора"</t>
    </r>
    <r>
      <rPr>
        <b/>
        <sz val="16"/>
        <rFont val="Times New Roman"/>
        <family val="1"/>
        <charset val="204"/>
      </rPr>
      <t>*</t>
    </r>
  </si>
  <si>
    <t>(подпись)</t>
  </si>
  <si>
    <t>(расшифровка подписи)</t>
  </si>
  <si>
    <t xml:space="preserve">Исполнитель: </t>
  </si>
  <si>
    <t>Горчакова Е.С.</t>
  </si>
  <si>
    <t>Начальник отдела ЖКХ</t>
  </si>
  <si>
    <t>А.К. Ставицкая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</si>
</sst>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1"/>
      <color theme="8"/>
      <name val="Calibri"/>
      <family val="2"/>
      <charset val="204"/>
      <scheme val="minor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0" fillId="2" borderId="0" xfId="0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0" borderId="0" xfId="0" applyNumberFormat="1" applyFont="1" applyAlignment="1"/>
    <xf numFmtId="49" fontId="9" fillId="0" borderId="0" xfId="0" applyNumberFormat="1" applyFont="1"/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zoomScale="50" zoomScaleNormal="50" workbookViewId="0">
      <selection activeCell="A2" sqref="A2:H2"/>
    </sheetView>
  </sheetViews>
  <sheetFormatPr defaultRowHeight="14.4" x14ac:dyDescent="0.3"/>
  <cols>
    <col min="1" max="1" width="8.5546875" style="1" customWidth="1"/>
    <col min="2" max="2" width="90" style="6" customWidth="1"/>
    <col min="3" max="3" width="7" customWidth="1"/>
    <col min="4" max="4" width="5.6640625" customWidth="1"/>
    <col min="5" max="5" width="7" customWidth="1"/>
    <col min="6" max="6" width="21.44140625" style="6" customWidth="1"/>
    <col min="7" max="7" width="25.77734375" customWidth="1"/>
    <col min="8" max="8" width="20.6640625" customWidth="1"/>
    <col min="9" max="9" width="28.33203125" customWidth="1"/>
    <col min="13" max="13" width="13.6640625" customWidth="1"/>
  </cols>
  <sheetData>
    <row r="1" spans="1:9" ht="169.8" customHeight="1" x14ac:dyDescent="0.35">
      <c r="A1" s="38" t="s">
        <v>113</v>
      </c>
      <c r="B1" s="38"/>
      <c r="C1" s="38"/>
      <c r="D1" s="38"/>
      <c r="E1" s="38"/>
      <c r="F1" s="38"/>
      <c r="G1" s="38"/>
      <c r="H1" s="38"/>
    </row>
    <row r="2" spans="1:9" ht="76.8" customHeight="1" x14ac:dyDescent="0.35">
      <c r="A2" s="44" t="s">
        <v>111</v>
      </c>
      <c r="B2" s="44"/>
      <c r="C2" s="44"/>
      <c r="D2" s="44"/>
      <c r="E2" s="44"/>
      <c r="F2" s="44"/>
      <c r="G2" s="44"/>
      <c r="H2" s="44"/>
    </row>
    <row r="3" spans="1:9" ht="38.4" customHeight="1" x14ac:dyDescent="0.3">
      <c r="A3" s="45" t="s">
        <v>112</v>
      </c>
      <c r="B3" s="45"/>
      <c r="C3" s="45"/>
      <c r="D3" s="45"/>
      <c r="E3" s="45"/>
      <c r="F3" s="45"/>
      <c r="G3" s="45"/>
      <c r="H3" s="45"/>
    </row>
    <row r="4" spans="1:9" ht="38.4" customHeight="1" x14ac:dyDescent="0.3">
      <c r="A4" s="41" t="s">
        <v>0</v>
      </c>
      <c r="B4" s="42" t="s">
        <v>1</v>
      </c>
      <c r="C4" s="40" t="s">
        <v>2</v>
      </c>
      <c r="D4" s="40"/>
      <c r="E4" s="40"/>
      <c r="F4" s="40" t="s">
        <v>114</v>
      </c>
      <c r="G4" s="40"/>
      <c r="H4" s="40"/>
    </row>
    <row r="5" spans="1:9" ht="30" customHeight="1" x14ac:dyDescent="0.3">
      <c r="A5" s="41"/>
      <c r="B5" s="42"/>
      <c r="C5" s="40"/>
      <c r="D5" s="40"/>
      <c r="E5" s="40"/>
      <c r="F5" s="10" t="s">
        <v>108</v>
      </c>
      <c r="G5" s="7" t="s">
        <v>109</v>
      </c>
      <c r="H5" s="8" t="s">
        <v>110</v>
      </c>
    </row>
    <row r="6" spans="1:9" ht="23.4" customHeight="1" x14ac:dyDescent="0.3">
      <c r="A6" s="9">
        <v>1</v>
      </c>
      <c r="B6" s="10">
        <v>2</v>
      </c>
      <c r="C6" s="43">
        <v>3</v>
      </c>
      <c r="D6" s="43"/>
      <c r="E6" s="43"/>
      <c r="F6" s="10">
        <v>5</v>
      </c>
      <c r="G6" s="7">
        <v>6</v>
      </c>
      <c r="H6" s="8">
        <v>7</v>
      </c>
    </row>
    <row r="7" spans="1:9" ht="48" customHeight="1" x14ac:dyDescent="0.3">
      <c r="A7" s="57" t="s">
        <v>106</v>
      </c>
      <c r="B7" s="57"/>
      <c r="C7" s="57"/>
      <c r="D7" s="57"/>
      <c r="E7" s="57"/>
      <c r="F7" s="57"/>
      <c r="G7" s="57"/>
      <c r="H7" s="57"/>
    </row>
    <row r="8" spans="1:9" ht="57" customHeight="1" x14ac:dyDescent="0.3">
      <c r="A8" s="53" t="s">
        <v>45</v>
      </c>
      <c r="B8" s="53"/>
      <c r="C8" s="53"/>
      <c r="D8" s="53"/>
      <c r="E8" s="53"/>
      <c r="F8" s="53"/>
      <c r="G8" s="53"/>
      <c r="H8" s="53"/>
    </row>
    <row r="9" spans="1:9" ht="43.95" customHeight="1" x14ac:dyDescent="0.3">
      <c r="A9" s="9" t="s">
        <v>22</v>
      </c>
      <c r="B9" s="11" t="s">
        <v>17</v>
      </c>
      <c r="C9" s="39" t="s">
        <v>12</v>
      </c>
      <c r="D9" s="39"/>
      <c r="E9" s="39"/>
      <c r="F9" s="12">
        <v>0.18</v>
      </c>
      <c r="G9" s="12">
        <v>0.19</v>
      </c>
      <c r="H9" s="12">
        <f>G9-F9</f>
        <v>1.0000000000000009E-2</v>
      </c>
    </row>
    <row r="10" spans="1:9" ht="42.6" customHeight="1" x14ac:dyDescent="0.3">
      <c r="A10" s="9" t="s">
        <v>23</v>
      </c>
      <c r="B10" s="11" t="s">
        <v>18</v>
      </c>
      <c r="C10" s="39" t="s">
        <v>14</v>
      </c>
      <c r="D10" s="39"/>
      <c r="E10" s="39"/>
      <c r="F10" s="12">
        <v>37.1</v>
      </c>
      <c r="G10" s="12">
        <v>38.08</v>
      </c>
      <c r="H10" s="12">
        <f t="shared" ref="H10:H29" si="0">G10-F10</f>
        <v>0.97999999999999687</v>
      </c>
    </row>
    <row r="11" spans="1:9" ht="45" customHeight="1" x14ac:dyDescent="0.3">
      <c r="A11" s="9" t="s">
        <v>24</v>
      </c>
      <c r="B11" s="11" t="s">
        <v>19</v>
      </c>
      <c r="C11" s="39" t="s">
        <v>14</v>
      </c>
      <c r="D11" s="39"/>
      <c r="E11" s="39"/>
      <c r="F11" s="12">
        <v>13.9</v>
      </c>
      <c r="G11" s="12">
        <v>13.24</v>
      </c>
      <c r="H11" s="12">
        <f t="shared" si="0"/>
        <v>-0.66000000000000014</v>
      </c>
    </row>
    <row r="12" spans="1:9" ht="46.2" customHeight="1" x14ac:dyDescent="0.3">
      <c r="A12" s="9" t="s">
        <v>25</v>
      </c>
      <c r="B12" s="11" t="s">
        <v>20</v>
      </c>
      <c r="C12" s="39" t="s">
        <v>10</v>
      </c>
      <c r="D12" s="39"/>
      <c r="E12" s="39"/>
      <c r="F12" s="12">
        <v>74</v>
      </c>
      <c r="G12" s="12">
        <v>53</v>
      </c>
      <c r="H12" s="12">
        <f t="shared" si="0"/>
        <v>-21</v>
      </c>
    </row>
    <row r="13" spans="1:9" ht="84" customHeight="1" x14ac:dyDescent="0.3">
      <c r="A13" s="9" t="s">
        <v>26</v>
      </c>
      <c r="B13" s="13" t="s">
        <v>100</v>
      </c>
      <c r="C13" s="39" t="s">
        <v>4</v>
      </c>
      <c r="D13" s="39"/>
      <c r="E13" s="39"/>
      <c r="F13" s="12">
        <v>7.8</v>
      </c>
      <c r="G13" s="12">
        <v>7.8</v>
      </c>
      <c r="H13" s="12">
        <f t="shared" si="0"/>
        <v>0</v>
      </c>
      <c r="I13" s="49"/>
    </row>
    <row r="14" spans="1:9" ht="84" customHeight="1" x14ac:dyDescent="0.3">
      <c r="A14" s="9" t="s">
        <v>27</v>
      </c>
      <c r="B14" s="13" t="s">
        <v>101</v>
      </c>
      <c r="C14" s="39" t="s">
        <v>4</v>
      </c>
      <c r="D14" s="39"/>
      <c r="E14" s="39"/>
      <c r="F14" s="14">
        <v>48.3</v>
      </c>
      <c r="G14" s="14">
        <v>48.3</v>
      </c>
      <c r="H14" s="12">
        <f t="shared" si="0"/>
        <v>0</v>
      </c>
      <c r="I14" s="49"/>
    </row>
    <row r="15" spans="1:9" ht="88.8" customHeight="1" x14ac:dyDescent="0.3">
      <c r="A15" s="9" t="s">
        <v>28</v>
      </c>
      <c r="B15" s="13" t="s">
        <v>102</v>
      </c>
      <c r="C15" s="39" t="s">
        <v>4</v>
      </c>
      <c r="D15" s="39"/>
      <c r="E15" s="39"/>
      <c r="F15" s="14">
        <v>39.799999999999997</v>
      </c>
      <c r="G15" s="14">
        <v>39.799999999999997</v>
      </c>
      <c r="H15" s="12">
        <f t="shared" si="0"/>
        <v>0</v>
      </c>
      <c r="I15" s="49"/>
    </row>
    <row r="16" spans="1:9" ht="85.2" customHeight="1" x14ac:dyDescent="0.3">
      <c r="A16" s="9" t="s">
        <v>58</v>
      </c>
      <c r="B16" s="13" t="s">
        <v>103</v>
      </c>
      <c r="C16" s="39" t="s">
        <v>4</v>
      </c>
      <c r="D16" s="39"/>
      <c r="E16" s="39"/>
      <c r="F16" s="14">
        <v>28.6</v>
      </c>
      <c r="G16" s="14">
        <v>28.6</v>
      </c>
      <c r="H16" s="12">
        <f t="shared" si="0"/>
        <v>0</v>
      </c>
      <c r="I16" s="49"/>
    </row>
    <row r="17" spans="1:13" ht="114" customHeight="1" x14ac:dyDescent="0.3">
      <c r="A17" s="9" t="s">
        <v>59</v>
      </c>
      <c r="B17" s="13" t="s">
        <v>54</v>
      </c>
      <c r="C17" s="39" t="s">
        <v>4</v>
      </c>
      <c r="D17" s="39"/>
      <c r="E17" s="39"/>
      <c r="F17" s="14">
        <v>52.6</v>
      </c>
      <c r="G17" s="14">
        <v>52.6</v>
      </c>
      <c r="H17" s="12">
        <f t="shared" si="0"/>
        <v>0</v>
      </c>
      <c r="I17" s="49"/>
    </row>
    <row r="18" spans="1:13" ht="84" customHeight="1" x14ac:dyDescent="0.3">
      <c r="A18" s="9" t="s">
        <v>60</v>
      </c>
      <c r="B18" s="13" t="s">
        <v>55</v>
      </c>
      <c r="C18" s="39" t="s">
        <v>4</v>
      </c>
      <c r="D18" s="39"/>
      <c r="E18" s="39"/>
      <c r="F18" s="14">
        <v>20.5</v>
      </c>
      <c r="G18" s="14">
        <v>20.5</v>
      </c>
      <c r="H18" s="12">
        <f t="shared" si="0"/>
        <v>0</v>
      </c>
      <c r="I18" s="49"/>
    </row>
    <row r="19" spans="1:13" ht="91.95" customHeight="1" x14ac:dyDescent="0.3">
      <c r="A19" s="9" t="s">
        <v>61</v>
      </c>
      <c r="B19" s="13" t="s">
        <v>56</v>
      </c>
      <c r="C19" s="39" t="s">
        <v>4</v>
      </c>
      <c r="D19" s="39"/>
      <c r="E19" s="39"/>
      <c r="F19" s="14">
        <v>81.3</v>
      </c>
      <c r="G19" s="14">
        <v>81.3</v>
      </c>
      <c r="H19" s="12">
        <f t="shared" si="0"/>
        <v>0</v>
      </c>
      <c r="I19" s="49"/>
      <c r="M19" s="2"/>
    </row>
    <row r="20" spans="1:13" ht="91.95" customHeight="1" x14ac:dyDescent="0.3">
      <c r="A20" s="9" t="s">
        <v>62</v>
      </c>
      <c r="B20" s="13" t="s">
        <v>57</v>
      </c>
      <c r="C20" s="39" t="s">
        <v>4</v>
      </c>
      <c r="D20" s="39"/>
      <c r="E20" s="39"/>
      <c r="F20" s="14">
        <v>53.5</v>
      </c>
      <c r="G20" s="14">
        <v>53.5</v>
      </c>
      <c r="H20" s="12">
        <f t="shared" si="0"/>
        <v>0</v>
      </c>
      <c r="M20" s="2"/>
    </row>
    <row r="21" spans="1:13" ht="91.95" customHeight="1" x14ac:dyDescent="0.3">
      <c r="A21" s="9" t="s">
        <v>63</v>
      </c>
      <c r="B21" s="13" t="s">
        <v>99</v>
      </c>
      <c r="C21" s="39" t="s">
        <v>4</v>
      </c>
      <c r="D21" s="39"/>
      <c r="E21" s="39"/>
      <c r="F21" s="14">
        <v>70</v>
      </c>
      <c r="G21" s="14">
        <v>70</v>
      </c>
      <c r="H21" s="12">
        <f t="shared" si="0"/>
        <v>0</v>
      </c>
      <c r="M21" s="2"/>
    </row>
    <row r="22" spans="1:13" ht="64.2" customHeight="1" x14ac:dyDescent="0.3">
      <c r="A22" s="9" t="s">
        <v>70</v>
      </c>
      <c r="B22" s="13" t="s">
        <v>44</v>
      </c>
      <c r="C22" s="39" t="s">
        <v>4</v>
      </c>
      <c r="D22" s="39"/>
      <c r="E22" s="39"/>
      <c r="F22" s="14">
        <v>2.1</v>
      </c>
      <c r="G22" s="14">
        <v>2.1</v>
      </c>
      <c r="H22" s="12">
        <f t="shared" si="0"/>
        <v>0</v>
      </c>
      <c r="M22" s="2"/>
    </row>
    <row r="23" spans="1:13" ht="61.2" customHeight="1" x14ac:dyDescent="0.3">
      <c r="A23" s="47" t="s">
        <v>107</v>
      </c>
      <c r="B23" s="48"/>
      <c r="C23" s="48"/>
      <c r="D23" s="48"/>
      <c r="E23" s="48"/>
      <c r="F23" s="48"/>
      <c r="G23" s="48"/>
      <c r="H23" s="48"/>
    </row>
    <row r="24" spans="1:13" ht="57.6" customHeight="1" x14ac:dyDescent="0.3">
      <c r="A24" s="15" t="s">
        <v>49</v>
      </c>
      <c r="B24" s="16" t="s">
        <v>52</v>
      </c>
      <c r="C24" s="54" t="s">
        <v>51</v>
      </c>
      <c r="D24" s="55"/>
      <c r="E24" s="56"/>
      <c r="F24" s="12">
        <v>195.3</v>
      </c>
      <c r="G24" s="18">
        <v>194.2</v>
      </c>
      <c r="H24" s="17">
        <f t="shared" si="0"/>
        <v>-1.1000000000000227</v>
      </c>
    </row>
    <row r="25" spans="1:13" ht="51" customHeight="1" x14ac:dyDescent="0.3">
      <c r="A25" s="9" t="s">
        <v>29</v>
      </c>
      <c r="B25" s="16" t="s">
        <v>21</v>
      </c>
      <c r="C25" s="43" t="s">
        <v>4</v>
      </c>
      <c r="D25" s="43"/>
      <c r="E25" s="43"/>
      <c r="F25" s="36">
        <v>12.3</v>
      </c>
      <c r="G25" s="7">
        <v>11.4</v>
      </c>
      <c r="H25" s="17">
        <f t="shared" si="0"/>
        <v>-0.90000000000000036</v>
      </c>
    </row>
    <row r="26" spans="1:13" ht="72" customHeight="1" x14ac:dyDescent="0.3">
      <c r="A26" s="9" t="s">
        <v>30</v>
      </c>
      <c r="B26" s="16" t="s">
        <v>64</v>
      </c>
      <c r="C26" s="40" t="s">
        <v>4</v>
      </c>
      <c r="D26" s="40"/>
      <c r="E26" s="40"/>
      <c r="F26" s="12">
        <v>36.200000000000003</v>
      </c>
      <c r="G26" s="18">
        <v>33.5</v>
      </c>
      <c r="H26" s="17">
        <f t="shared" si="0"/>
        <v>-2.7000000000000028</v>
      </c>
    </row>
    <row r="27" spans="1:13" ht="62.4" customHeight="1" x14ac:dyDescent="0.3">
      <c r="A27" s="15" t="s">
        <v>31</v>
      </c>
      <c r="B27" s="16" t="s">
        <v>104</v>
      </c>
      <c r="C27" s="40" t="s">
        <v>4</v>
      </c>
      <c r="D27" s="40"/>
      <c r="E27" s="40"/>
      <c r="F27" s="12">
        <v>35.200000000000003</v>
      </c>
      <c r="G27" s="19">
        <v>33.9</v>
      </c>
      <c r="H27" s="17">
        <f t="shared" si="0"/>
        <v>-1.3000000000000043</v>
      </c>
    </row>
    <row r="28" spans="1:13" ht="69" customHeight="1" x14ac:dyDescent="0.3">
      <c r="A28" s="9" t="s">
        <v>65</v>
      </c>
      <c r="B28" s="16" t="s">
        <v>48</v>
      </c>
      <c r="C28" s="40" t="s">
        <v>4</v>
      </c>
      <c r="D28" s="40"/>
      <c r="E28" s="40"/>
      <c r="F28" s="36">
        <v>40</v>
      </c>
      <c r="G28" s="7">
        <v>40</v>
      </c>
      <c r="H28" s="17">
        <f t="shared" si="0"/>
        <v>0</v>
      </c>
      <c r="I28" s="3"/>
    </row>
    <row r="29" spans="1:13" ht="129" customHeight="1" x14ac:dyDescent="0.3">
      <c r="A29" s="9" t="s">
        <v>105</v>
      </c>
      <c r="B29" s="16" t="s">
        <v>115</v>
      </c>
      <c r="C29" s="40" t="s">
        <v>4</v>
      </c>
      <c r="D29" s="40"/>
      <c r="E29" s="40"/>
      <c r="F29" s="12">
        <v>72.5</v>
      </c>
      <c r="G29" s="7">
        <v>84.8</v>
      </c>
      <c r="H29" s="17">
        <f t="shared" si="0"/>
        <v>12.299999999999997</v>
      </c>
      <c r="I29" s="3"/>
    </row>
    <row r="30" spans="1:13" ht="58.8" customHeight="1" x14ac:dyDescent="0.3">
      <c r="A30" s="53" t="s">
        <v>46</v>
      </c>
      <c r="B30" s="53"/>
      <c r="C30" s="53"/>
      <c r="D30" s="53"/>
      <c r="E30" s="53"/>
      <c r="F30" s="53"/>
      <c r="G30" s="53"/>
      <c r="H30" s="53"/>
    </row>
    <row r="31" spans="1:13" ht="77.400000000000006" customHeight="1" x14ac:dyDescent="0.3">
      <c r="A31" s="9" t="s">
        <v>32</v>
      </c>
      <c r="B31" s="20" t="s">
        <v>9</v>
      </c>
      <c r="C31" s="43" t="s">
        <v>10</v>
      </c>
      <c r="D31" s="43"/>
      <c r="E31" s="43"/>
      <c r="F31" s="36">
        <v>30.3</v>
      </c>
      <c r="G31" s="8">
        <v>32.06</v>
      </c>
      <c r="H31" s="17">
        <f>G31-F31</f>
        <v>1.7600000000000016</v>
      </c>
    </row>
    <row r="32" spans="1:13" ht="75.599999999999994" customHeight="1" x14ac:dyDescent="0.3">
      <c r="A32" s="9" t="s">
        <v>33</v>
      </c>
      <c r="B32" s="20" t="s">
        <v>11</v>
      </c>
      <c r="C32" s="43" t="s">
        <v>12</v>
      </c>
      <c r="D32" s="43"/>
      <c r="E32" s="43"/>
      <c r="F32" s="36">
        <v>2.78</v>
      </c>
      <c r="G32" s="8">
        <v>2.78</v>
      </c>
      <c r="H32" s="17">
        <f t="shared" ref="H32:H57" si="1">G32-F32</f>
        <v>0</v>
      </c>
    </row>
    <row r="33" spans="1:9" ht="73.2" customHeight="1" x14ac:dyDescent="0.3">
      <c r="A33" s="9" t="s">
        <v>34</v>
      </c>
      <c r="B33" s="20" t="s">
        <v>13</v>
      </c>
      <c r="C33" s="43" t="s">
        <v>14</v>
      </c>
      <c r="D33" s="43"/>
      <c r="E33" s="43"/>
      <c r="F33" s="36">
        <v>42.5</v>
      </c>
      <c r="G33" s="8">
        <v>43.1</v>
      </c>
      <c r="H33" s="17">
        <f t="shared" si="1"/>
        <v>0.60000000000000142</v>
      </c>
    </row>
    <row r="34" spans="1:9" ht="80.400000000000006" customHeight="1" x14ac:dyDescent="0.3">
      <c r="A34" s="9" t="s">
        <v>35</v>
      </c>
      <c r="B34" s="20" t="s">
        <v>15</v>
      </c>
      <c r="C34" s="43" t="s">
        <v>14</v>
      </c>
      <c r="D34" s="43"/>
      <c r="E34" s="43"/>
      <c r="F34" s="36">
        <v>42.5</v>
      </c>
      <c r="G34" s="8">
        <v>39.299999999999997</v>
      </c>
      <c r="H34" s="17">
        <f t="shared" si="1"/>
        <v>-3.2000000000000028</v>
      </c>
    </row>
    <row r="35" spans="1:9" ht="126.6" customHeight="1" x14ac:dyDescent="0.3">
      <c r="A35" s="9" t="s">
        <v>71</v>
      </c>
      <c r="B35" s="11" t="s">
        <v>69</v>
      </c>
      <c r="C35" s="39" t="s">
        <v>16</v>
      </c>
      <c r="D35" s="39"/>
      <c r="E35" s="39"/>
      <c r="F35" s="12">
        <v>2</v>
      </c>
      <c r="G35" s="12">
        <v>3</v>
      </c>
      <c r="H35" s="17">
        <f t="shared" si="1"/>
        <v>1</v>
      </c>
      <c r="I35" s="4"/>
    </row>
    <row r="36" spans="1:9" ht="135" customHeight="1" x14ac:dyDescent="0.3">
      <c r="A36" s="9" t="s">
        <v>72</v>
      </c>
      <c r="B36" s="11" t="s">
        <v>75</v>
      </c>
      <c r="C36" s="39" t="s">
        <v>4</v>
      </c>
      <c r="D36" s="39"/>
      <c r="E36" s="39"/>
      <c r="F36" s="12">
        <v>100</v>
      </c>
      <c r="G36" s="12">
        <v>100</v>
      </c>
      <c r="H36" s="12">
        <f t="shared" si="1"/>
        <v>0</v>
      </c>
      <c r="I36" s="5"/>
    </row>
    <row r="37" spans="1:9" ht="102.6" customHeight="1" x14ac:dyDescent="0.3">
      <c r="A37" s="9" t="s">
        <v>36</v>
      </c>
      <c r="B37" s="11" t="s">
        <v>76</v>
      </c>
      <c r="C37" s="39" t="s">
        <v>4</v>
      </c>
      <c r="D37" s="39"/>
      <c r="E37" s="39"/>
      <c r="F37" s="12">
        <v>100</v>
      </c>
      <c r="G37" s="12">
        <v>100</v>
      </c>
      <c r="H37" s="12">
        <f t="shared" si="1"/>
        <v>0</v>
      </c>
      <c r="I37" s="5"/>
    </row>
    <row r="38" spans="1:9" ht="102.6" customHeight="1" x14ac:dyDescent="0.3">
      <c r="A38" s="9" t="s">
        <v>73</v>
      </c>
      <c r="B38" s="11" t="s">
        <v>77</v>
      </c>
      <c r="C38" s="39" t="s">
        <v>4</v>
      </c>
      <c r="D38" s="39"/>
      <c r="E38" s="39"/>
      <c r="F38" s="12">
        <v>100</v>
      </c>
      <c r="G38" s="12">
        <v>100</v>
      </c>
      <c r="H38" s="12">
        <f t="shared" si="1"/>
        <v>0</v>
      </c>
      <c r="I38" s="5"/>
    </row>
    <row r="39" spans="1:9" ht="95.4" customHeight="1" x14ac:dyDescent="0.3">
      <c r="A39" s="9" t="s">
        <v>74</v>
      </c>
      <c r="B39" s="11" t="s">
        <v>78</v>
      </c>
      <c r="C39" s="39" t="s">
        <v>4</v>
      </c>
      <c r="D39" s="39"/>
      <c r="E39" s="39"/>
      <c r="F39" s="12">
        <v>100</v>
      </c>
      <c r="G39" s="12">
        <v>100</v>
      </c>
      <c r="H39" s="12">
        <f t="shared" si="1"/>
        <v>0</v>
      </c>
      <c r="I39" s="5"/>
    </row>
    <row r="40" spans="1:9" ht="95.4" customHeight="1" x14ac:dyDescent="0.3">
      <c r="A40" s="9" t="s">
        <v>79</v>
      </c>
      <c r="B40" s="11" t="s">
        <v>87</v>
      </c>
      <c r="C40" s="39" t="s">
        <v>12</v>
      </c>
      <c r="D40" s="39"/>
      <c r="E40" s="39"/>
      <c r="F40" s="12">
        <v>0.21</v>
      </c>
      <c r="G40" s="12">
        <v>0.21</v>
      </c>
      <c r="H40" s="12">
        <f t="shared" si="1"/>
        <v>0</v>
      </c>
      <c r="I40" s="5"/>
    </row>
    <row r="41" spans="1:9" ht="100.2" customHeight="1" x14ac:dyDescent="0.3">
      <c r="A41" s="9" t="s">
        <v>80</v>
      </c>
      <c r="B41" s="11" t="s">
        <v>88</v>
      </c>
      <c r="C41" s="39" t="s">
        <v>10</v>
      </c>
      <c r="D41" s="39"/>
      <c r="E41" s="39"/>
      <c r="F41" s="12">
        <v>32.06</v>
      </c>
      <c r="G41" s="12">
        <v>32.06</v>
      </c>
      <c r="H41" s="12">
        <f t="shared" si="1"/>
        <v>0</v>
      </c>
      <c r="I41" s="5"/>
    </row>
    <row r="42" spans="1:9" ht="96.6" customHeight="1" x14ac:dyDescent="0.3">
      <c r="A42" s="9" t="s">
        <v>81</v>
      </c>
      <c r="B42" s="11" t="s">
        <v>89</v>
      </c>
      <c r="C42" s="39" t="s">
        <v>14</v>
      </c>
      <c r="D42" s="39"/>
      <c r="E42" s="39"/>
      <c r="F42" s="12">
        <v>7.2</v>
      </c>
      <c r="G42" s="12">
        <v>7.5</v>
      </c>
      <c r="H42" s="12">
        <f t="shared" si="1"/>
        <v>0.29999999999999982</v>
      </c>
      <c r="I42" s="5"/>
    </row>
    <row r="43" spans="1:9" ht="100.2" customHeight="1" x14ac:dyDescent="0.3">
      <c r="A43" s="9" t="s">
        <v>82</v>
      </c>
      <c r="B43" s="11" t="s">
        <v>90</v>
      </c>
      <c r="C43" s="39" t="s">
        <v>14</v>
      </c>
      <c r="D43" s="39"/>
      <c r="E43" s="39"/>
      <c r="F43" s="12">
        <v>7.2</v>
      </c>
      <c r="G43" s="12">
        <v>8.9</v>
      </c>
      <c r="H43" s="12">
        <f t="shared" si="1"/>
        <v>1.7000000000000002</v>
      </c>
      <c r="I43" s="5"/>
    </row>
    <row r="44" spans="1:9" ht="78.599999999999994" customHeight="1" x14ac:dyDescent="0.3">
      <c r="A44" s="9" t="s">
        <v>83</v>
      </c>
      <c r="B44" s="11" t="s">
        <v>91</v>
      </c>
      <c r="C44" s="39" t="s">
        <v>95</v>
      </c>
      <c r="D44" s="39"/>
      <c r="E44" s="39"/>
      <c r="F44" s="12">
        <v>46500</v>
      </c>
      <c r="G44" s="12">
        <v>45876</v>
      </c>
      <c r="H44" s="12">
        <f t="shared" si="1"/>
        <v>-624</v>
      </c>
      <c r="I44" s="5"/>
    </row>
    <row r="45" spans="1:9" ht="66.599999999999994" customHeight="1" x14ac:dyDescent="0.3">
      <c r="A45" s="9" t="s">
        <v>84</v>
      </c>
      <c r="B45" s="11" t="s">
        <v>92</v>
      </c>
      <c r="C45" s="39" t="s">
        <v>96</v>
      </c>
      <c r="D45" s="39"/>
      <c r="E45" s="39"/>
      <c r="F45" s="12">
        <v>14000000</v>
      </c>
      <c r="G45" s="12">
        <v>13876935</v>
      </c>
      <c r="H45" s="12">
        <f t="shared" si="1"/>
        <v>-123065</v>
      </c>
      <c r="I45" s="5"/>
    </row>
    <row r="46" spans="1:9" ht="69" customHeight="1" x14ac:dyDescent="0.3">
      <c r="A46" s="9" t="s">
        <v>85</v>
      </c>
      <c r="B46" s="11" t="s">
        <v>93</v>
      </c>
      <c r="C46" s="39" t="s">
        <v>97</v>
      </c>
      <c r="D46" s="39"/>
      <c r="E46" s="39"/>
      <c r="F46" s="12">
        <v>85000.5</v>
      </c>
      <c r="G46" s="12">
        <v>73569.3</v>
      </c>
      <c r="H46" s="12">
        <f t="shared" si="1"/>
        <v>-11431.199999999997</v>
      </c>
      <c r="I46" s="5"/>
    </row>
    <row r="47" spans="1:9" ht="75" customHeight="1" x14ac:dyDescent="0.3">
      <c r="A47" s="9" t="s">
        <v>86</v>
      </c>
      <c r="B47" s="11" t="s">
        <v>94</v>
      </c>
      <c r="C47" s="39" t="s">
        <v>98</v>
      </c>
      <c r="D47" s="39"/>
      <c r="E47" s="39"/>
      <c r="F47" s="12">
        <v>52800.9</v>
      </c>
      <c r="G47" s="12">
        <v>52933.1</v>
      </c>
      <c r="H47" s="12">
        <f t="shared" si="1"/>
        <v>132.19999999999709</v>
      </c>
      <c r="I47" s="5"/>
    </row>
    <row r="48" spans="1:9" ht="49.8" customHeight="1" x14ac:dyDescent="0.3">
      <c r="A48" s="47" t="s">
        <v>50</v>
      </c>
      <c r="B48" s="48"/>
      <c r="C48" s="48"/>
      <c r="D48" s="48"/>
      <c r="E48" s="48"/>
      <c r="F48" s="48"/>
      <c r="G48" s="48"/>
      <c r="H48" s="48"/>
    </row>
    <row r="49" spans="1:8" ht="64.2" customHeight="1" x14ac:dyDescent="0.3">
      <c r="A49" s="9" t="s">
        <v>37</v>
      </c>
      <c r="B49" s="21" t="s">
        <v>3</v>
      </c>
      <c r="C49" s="43" t="s">
        <v>4</v>
      </c>
      <c r="D49" s="43"/>
      <c r="E49" s="43"/>
      <c r="F49" s="35">
        <v>94.2</v>
      </c>
      <c r="G49" s="23">
        <v>95.8</v>
      </c>
      <c r="H49" s="22">
        <f t="shared" si="1"/>
        <v>1.5999999999999943</v>
      </c>
    </row>
    <row r="50" spans="1:8" ht="95.4" customHeight="1" x14ac:dyDescent="0.3">
      <c r="A50" s="9" t="s">
        <v>38</v>
      </c>
      <c r="B50" s="21" t="s">
        <v>5</v>
      </c>
      <c r="C50" s="43" t="s">
        <v>4</v>
      </c>
      <c r="D50" s="43"/>
      <c r="E50" s="43"/>
      <c r="F50" s="35">
        <v>35</v>
      </c>
      <c r="G50" s="22">
        <v>36.799999999999997</v>
      </c>
      <c r="H50" s="28">
        <f t="shared" si="1"/>
        <v>1.7999999999999972</v>
      </c>
    </row>
    <row r="51" spans="1:8" ht="77.400000000000006" customHeight="1" x14ac:dyDescent="0.3">
      <c r="A51" s="9" t="s">
        <v>39</v>
      </c>
      <c r="B51" s="21" t="s">
        <v>6</v>
      </c>
      <c r="C51" s="43" t="s">
        <v>4</v>
      </c>
      <c r="D51" s="43"/>
      <c r="E51" s="43"/>
      <c r="F51" s="35">
        <v>83.2</v>
      </c>
      <c r="G51" s="23">
        <v>83.9</v>
      </c>
      <c r="H51" s="28">
        <f t="shared" si="1"/>
        <v>0.70000000000000284</v>
      </c>
    </row>
    <row r="52" spans="1:8" ht="82.2" customHeight="1" x14ac:dyDescent="0.3">
      <c r="A52" s="9" t="s">
        <v>40</v>
      </c>
      <c r="B52" s="21" t="s">
        <v>7</v>
      </c>
      <c r="C52" s="43" t="s">
        <v>4</v>
      </c>
      <c r="D52" s="43"/>
      <c r="E52" s="43"/>
      <c r="F52" s="35">
        <v>68.5</v>
      </c>
      <c r="G52" s="12">
        <v>70.099999999999994</v>
      </c>
      <c r="H52" s="28">
        <f t="shared" si="1"/>
        <v>1.5999999999999943</v>
      </c>
    </row>
    <row r="53" spans="1:8" ht="98.4" customHeight="1" x14ac:dyDescent="0.3">
      <c r="A53" s="9" t="s">
        <v>41</v>
      </c>
      <c r="B53" s="21" t="s">
        <v>8</v>
      </c>
      <c r="C53" s="43" t="s">
        <v>4</v>
      </c>
      <c r="D53" s="43"/>
      <c r="E53" s="43"/>
      <c r="F53" s="12">
        <v>40.5</v>
      </c>
      <c r="G53" s="12">
        <v>42.6</v>
      </c>
      <c r="H53" s="28">
        <f t="shared" si="1"/>
        <v>2.1000000000000014</v>
      </c>
    </row>
    <row r="54" spans="1:8" ht="62.4" customHeight="1" x14ac:dyDescent="0.3">
      <c r="A54" s="47" t="s">
        <v>47</v>
      </c>
      <c r="B54" s="48"/>
      <c r="C54" s="48"/>
      <c r="D54" s="48"/>
      <c r="E54" s="48"/>
      <c r="F54" s="48"/>
      <c r="G54" s="48"/>
      <c r="H54" s="48"/>
    </row>
    <row r="55" spans="1:8" ht="159" customHeight="1" x14ac:dyDescent="0.3">
      <c r="A55" s="24" t="s">
        <v>42</v>
      </c>
      <c r="B55" s="25" t="s">
        <v>68</v>
      </c>
      <c r="C55" s="46" t="s">
        <v>16</v>
      </c>
      <c r="D55" s="46"/>
      <c r="E55" s="46"/>
      <c r="F55" s="37">
        <v>28</v>
      </c>
      <c r="G55" s="26">
        <v>25</v>
      </c>
      <c r="H55" s="26">
        <f t="shared" si="1"/>
        <v>-3</v>
      </c>
    </row>
    <row r="56" spans="1:8" ht="153" customHeight="1" x14ac:dyDescent="0.3">
      <c r="A56" s="24" t="s">
        <v>53</v>
      </c>
      <c r="B56" s="25" t="s">
        <v>67</v>
      </c>
      <c r="C56" s="50" t="s">
        <v>16</v>
      </c>
      <c r="D56" s="51"/>
      <c r="E56" s="52"/>
      <c r="F56" s="27">
        <v>15</v>
      </c>
      <c r="G56" s="27">
        <v>15</v>
      </c>
      <c r="H56" s="29">
        <f t="shared" si="1"/>
        <v>0</v>
      </c>
    </row>
    <row r="57" spans="1:8" ht="198" customHeight="1" x14ac:dyDescent="0.3">
      <c r="A57" s="24" t="s">
        <v>43</v>
      </c>
      <c r="B57" s="25" t="s">
        <v>66</v>
      </c>
      <c r="C57" s="46" t="s">
        <v>16</v>
      </c>
      <c r="D57" s="46"/>
      <c r="E57" s="46"/>
      <c r="F57" s="27">
        <v>15</v>
      </c>
      <c r="G57" s="27">
        <v>15</v>
      </c>
      <c r="H57" s="29">
        <f t="shared" si="1"/>
        <v>0</v>
      </c>
    </row>
    <row r="60" spans="1:8" ht="21" x14ac:dyDescent="0.4">
      <c r="A60" s="30" t="s">
        <v>120</v>
      </c>
      <c r="B60" s="30"/>
      <c r="C60" s="59" t="s">
        <v>121</v>
      </c>
      <c r="D60" s="59"/>
      <c r="E60" s="59"/>
      <c r="F60" s="59"/>
      <c r="G60" s="59"/>
      <c r="H60" s="59"/>
    </row>
    <row r="61" spans="1:8" ht="21" x14ac:dyDescent="0.4">
      <c r="A61" s="58" t="s">
        <v>116</v>
      </c>
      <c r="B61" s="58"/>
      <c r="C61" s="59" t="s">
        <v>117</v>
      </c>
      <c r="D61" s="59"/>
      <c r="E61" s="59"/>
      <c r="F61" s="59"/>
      <c r="G61" s="59"/>
      <c r="H61" s="59"/>
    </row>
    <row r="62" spans="1:8" ht="21" x14ac:dyDescent="0.4">
      <c r="A62" s="31"/>
      <c r="B62" s="32"/>
      <c r="C62" s="33"/>
      <c r="D62" s="33"/>
      <c r="E62" s="33"/>
      <c r="F62" s="32"/>
      <c r="G62" s="34"/>
      <c r="H62" s="34"/>
    </row>
    <row r="63" spans="1:8" ht="21" x14ac:dyDescent="0.4">
      <c r="A63" s="31"/>
      <c r="B63" s="32"/>
      <c r="C63" s="33"/>
      <c r="D63" s="33"/>
      <c r="E63" s="33"/>
      <c r="F63" s="32"/>
      <c r="G63" s="34"/>
      <c r="H63" s="34"/>
    </row>
    <row r="64" spans="1:8" ht="21" x14ac:dyDescent="0.4">
      <c r="A64" s="30" t="s">
        <v>118</v>
      </c>
      <c r="B64" s="30"/>
      <c r="C64" s="59" t="s">
        <v>119</v>
      </c>
      <c r="D64" s="59"/>
      <c r="E64" s="59"/>
      <c r="F64" s="59"/>
      <c r="G64" s="59"/>
      <c r="H64" s="59"/>
    </row>
    <row r="65" spans="1:8" ht="21" x14ac:dyDescent="0.4">
      <c r="A65" s="58" t="s">
        <v>116</v>
      </c>
      <c r="B65" s="58"/>
      <c r="C65" s="59" t="s">
        <v>117</v>
      </c>
      <c r="D65" s="59"/>
      <c r="E65" s="59"/>
      <c r="F65" s="59"/>
      <c r="G65" s="59"/>
      <c r="H65" s="59"/>
    </row>
    <row r="66" spans="1:8" ht="21" x14ac:dyDescent="0.4">
      <c r="A66" s="31"/>
      <c r="B66" s="32"/>
      <c r="C66" s="33"/>
      <c r="D66" s="33"/>
      <c r="E66" s="33"/>
      <c r="F66" s="32"/>
      <c r="G66" s="34"/>
      <c r="H66" s="34"/>
    </row>
  </sheetData>
  <mergeCells count="66">
    <mergeCell ref="A65:B65"/>
    <mergeCell ref="A61:B61"/>
    <mergeCell ref="C60:H60"/>
    <mergeCell ref="C61:H61"/>
    <mergeCell ref="C64:H64"/>
    <mergeCell ref="C65:H65"/>
    <mergeCell ref="C36:E36"/>
    <mergeCell ref="C29:E29"/>
    <mergeCell ref="A7:H7"/>
    <mergeCell ref="A8:H8"/>
    <mergeCell ref="C12:E12"/>
    <mergeCell ref="C28:E28"/>
    <mergeCell ref="C13:E13"/>
    <mergeCell ref="C27:E27"/>
    <mergeCell ref="C15:E15"/>
    <mergeCell ref="C26:E26"/>
    <mergeCell ref="C25:E25"/>
    <mergeCell ref="C21:E21"/>
    <mergeCell ref="C39:E39"/>
    <mergeCell ref="C40:E40"/>
    <mergeCell ref="C41:E41"/>
    <mergeCell ref="C37:E37"/>
    <mergeCell ref="C38:E38"/>
    <mergeCell ref="I13:I19"/>
    <mergeCell ref="C56:E56"/>
    <mergeCell ref="C57:E57"/>
    <mergeCell ref="C50:E50"/>
    <mergeCell ref="C34:E34"/>
    <mergeCell ref="C20:E20"/>
    <mergeCell ref="C17:E17"/>
    <mergeCell ref="C18:E18"/>
    <mergeCell ref="C19:E19"/>
    <mergeCell ref="C31:E31"/>
    <mergeCell ref="C22:E22"/>
    <mergeCell ref="A23:H23"/>
    <mergeCell ref="A30:H30"/>
    <mergeCell ref="C24:E24"/>
    <mergeCell ref="C14:E14"/>
    <mergeCell ref="C16:E16"/>
    <mergeCell ref="C55:E55"/>
    <mergeCell ref="C53:E53"/>
    <mergeCell ref="C33:E33"/>
    <mergeCell ref="C35:E35"/>
    <mergeCell ref="C32:E32"/>
    <mergeCell ref="C49:E49"/>
    <mergeCell ref="C51:E51"/>
    <mergeCell ref="C52:E52"/>
    <mergeCell ref="A48:H48"/>
    <mergeCell ref="A54:H54"/>
    <mergeCell ref="C47:E47"/>
    <mergeCell ref="C44:E44"/>
    <mergeCell ref="C45:E45"/>
    <mergeCell ref="C46:E46"/>
    <mergeCell ref="C42:E42"/>
    <mergeCell ref="C43:E43"/>
    <mergeCell ref="A1:H1"/>
    <mergeCell ref="C9:E9"/>
    <mergeCell ref="C11:E11"/>
    <mergeCell ref="F4:H4"/>
    <mergeCell ref="A4:A5"/>
    <mergeCell ref="B4:B5"/>
    <mergeCell ref="C4:E5"/>
    <mergeCell ref="C10:E10"/>
    <mergeCell ref="C6:E6"/>
    <mergeCell ref="A2:H2"/>
    <mergeCell ref="A3:H3"/>
  </mergeCells>
  <pageMargins left="0.25" right="0.25" top="0.75" bottom="0.75" header="0.3" footer="0.3"/>
  <pageSetup paperSize="9" scale="4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Горчакова Е</dc:creator>
  <cp:lastModifiedBy>Горчакова Е</cp:lastModifiedBy>
  <cp:lastPrinted>2023-09-14T07:10:28Z</cp:lastPrinted>
  <dcterms:created xsi:type="dcterms:W3CDTF">2021-12-21T12:07:43Z</dcterms:created>
  <dcterms:modified xsi:type="dcterms:W3CDTF">2023-09-14T07:11:36Z</dcterms:modified>
</cp:coreProperties>
</file>