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55" windowWidth="15480" windowHeight="10485" activeTab="3"/>
  </bookViews>
  <sheets>
    <sheet name="расчет ставки" sheetId="4" r:id="rId1"/>
    <sheet name="2015" sheetId="2" r:id="rId2"/>
    <sheet name="2016" sheetId="7" r:id="rId3"/>
    <sheet name="2017" sheetId="11" r:id="rId4"/>
  </sheets>
  <definedNames>
    <definedName name="_xlnm.Print_Area" localSheetId="1">'2015'!$A$1:$W$33</definedName>
    <definedName name="_xlnm.Print_Area" localSheetId="2">'2016'!$A$1:$W$53</definedName>
    <definedName name="_xlnm.Print_Area" localSheetId="3">'2017'!$A$1:$W$36</definedName>
    <definedName name="_xlnm.Print_Area" localSheetId="0">'расчет ставки'!$A$1:$E$32</definedName>
  </definedNames>
  <calcPr calcId="145621"/>
</workbook>
</file>

<file path=xl/calcChain.xml><?xml version="1.0" encoding="utf-8"?>
<calcChain xmlns="http://schemas.openxmlformats.org/spreadsheetml/2006/main">
  <c r="L30" i="2" l="1"/>
  <c r="I35" i="11" l="1"/>
  <c r="H35" i="11"/>
  <c r="I29" i="7"/>
  <c r="H29" i="7"/>
  <c r="I30" i="2"/>
  <c r="H27" i="2"/>
  <c r="H30" i="2" s="1"/>
  <c r="H28" i="2"/>
  <c r="H29" i="2"/>
</calcChain>
</file>

<file path=xl/sharedStrings.xml><?xml version="1.0" encoding="utf-8"?>
<sst xmlns="http://schemas.openxmlformats.org/spreadsheetml/2006/main" count="124" uniqueCount="71">
  <si>
    <t>№ п/п</t>
  </si>
  <si>
    <t>Наименование выплат</t>
  </si>
  <si>
    <t>Всего расчетный ФОТ, сумма граф 2-21</t>
  </si>
  <si>
    <t>Расчет годового ФОТ ведущего специалиста</t>
  </si>
  <si>
    <t>МОГО "Сыктывкар"</t>
  </si>
  <si>
    <t>МОГО "Воркута"</t>
  </si>
  <si>
    <t>МОГО "Инта"</t>
  </si>
  <si>
    <t>МОГО "Печора"</t>
  </si>
  <si>
    <t>МОГО "Ухта"</t>
  </si>
  <si>
    <t>А</t>
  </si>
  <si>
    <t>Б</t>
  </si>
  <si>
    <t xml:space="preserve">Кол-во штатных единиц </t>
  </si>
  <si>
    <t>Должностной оклад муниципального служащего, в рублях</t>
  </si>
  <si>
    <t>Сумма должностных окладов в месяц, в рублях (стр.1 * стр.2)</t>
  </si>
  <si>
    <t>Сумма должностных окладов в год, в рублях (стр.3 * 12 месяцев)</t>
  </si>
  <si>
    <t>Ежемесячная надбавка к должностному окладу за особые условия муниципальной службы  - в размерах не более 12-ти должностных окладов, в рублях (стр.3 * 12)</t>
  </si>
  <si>
    <t xml:space="preserve">Ежемесячная надбавка к должностному окладу за выслугу лет на муниципальной службе - в размерах не более 3-х должностных окладов, в рублях (стр.3 * 3) </t>
  </si>
  <si>
    <t>Ежемесячная надбавка к должностному окладу за работу со сведениями, составляющими государственную тайнув - размере не более 1,5-ра должностных окладов, в рублях (стр.3 * 1,5)</t>
  </si>
  <si>
    <t>Ежемесячная надбавка к должностному окладу за классный чин - в размерах согласно приложению N 7, но не более 4-х должностных окладов муниципального служащего, в рублях (стр.3 * 4)</t>
  </si>
  <si>
    <t>Итого в год, в рублях (стр.4+ стр.5+ стр.6+стр.7+стр.8)</t>
  </si>
  <si>
    <t>Размер районного коэф-та и северной надбавки, в рублях</t>
  </si>
  <si>
    <t>Сумма районного коэф-та и северной надбавки в год, в рублях (стр.9 х стр.10)</t>
  </si>
  <si>
    <t>Итого в год с учетом районного коэф. и сев.надбаваки,  в рублях (стр.9+стр.11)</t>
  </si>
  <si>
    <t>Всего ФОТ на год, в рублях (сумма строк 10-12)</t>
  </si>
  <si>
    <t xml:space="preserve">Всего  </t>
  </si>
  <si>
    <t xml:space="preserve">Премии за выполнение особо важных и сложных заданий - в размерах не более 3-х должностных окладов с учетом надбавки за классный чин, надбавки за особые условия муниципальной службы, надбавки за выслугу лет, надбавки за работу со сведениями, составляющими </t>
  </si>
  <si>
    <t xml:space="preserve">Материальная помощь - в размерах не более 2-х должностных окладов с учетом надбавки за классный чин, надбавки за особые условия муниципальной службы, надбавки за выслугу лет, надбавки за работу со сведениями, составляющими государственную тайну (с учетом </t>
  </si>
  <si>
    <t>Наимнование органа местного самоуправления</t>
  </si>
  <si>
    <t>размер ставки</t>
  </si>
  <si>
    <t>Гоpод Сыктывкаp</t>
  </si>
  <si>
    <t>Гоpод Ухта</t>
  </si>
  <si>
    <t>Гоpод Воpкута</t>
  </si>
  <si>
    <t>Гоpод Инта</t>
  </si>
  <si>
    <t xml:space="preserve">Гоpод Печоpа </t>
  </si>
  <si>
    <t>Гоpод Усинск</t>
  </si>
  <si>
    <t>Гоpод Вуктыл</t>
  </si>
  <si>
    <t>Гоpод Сосногоpск</t>
  </si>
  <si>
    <t>Сыктывдинский pайон</t>
  </si>
  <si>
    <t>Сысольский pайон</t>
  </si>
  <si>
    <t>Койгоpодский pайон</t>
  </si>
  <si>
    <t>Пpилузский pайон</t>
  </si>
  <si>
    <t>Коpткеpосский pайон</t>
  </si>
  <si>
    <t>Усть-Куломский pайон</t>
  </si>
  <si>
    <t>Тpоицко-Печоpский pайон</t>
  </si>
  <si>
    <t>Усть-Вымский pайон</t>
  </si>
  <si>
    <t>Княжпогостский pайон</t>
  </si>
  <si>
    <t>Удоpский pайон</t>
  </si>
  <si>
    <t>Ижемский pайон</t>
  </si>
  <si>
    <t>Усть-Цилемский pайон</t>
  </si>
  <si>
    <t>ВСЕГО:</t>
  </si>
  <si>
    <t>Расчет ставки</t>
  </si>
  <si>
    <t>2015 год</t>
  </si>
  <si>
    <t>2016 год</t>
  </si>
  <si>
    <t>Материальная помощь - в размерах не более 2-х должностных окладов с учетом надбавки за классный чин, надбавки за особые условия муниципальной службы, надбавки за выслугу лет, надбавки за работу со сведениями, составляющими государственную тайну</t>
  </si>
  <si>
    <t xml:space="preserve">Индексация с 01.10.2015 </t>
  </si>
  <si>
    <t>численность граждан на 01.01.2014</t>
  </si>
  <si>
    <t>до 50 - 0,02</t>
  </si>
  <si>
    <t>от 51 до 100 - 0,05</t>
  </si>
  <si>
    <t>от 201 до 400 - 0,2</t>
  </si>
  <si>
    <t>от 401 до 600 - 0,3</t>
  </si>
  <si>
    <t>свыше 601 - 0,4</t>
  </si>
  <si>
    <t>от 101 до 200 - 0,1</t>
  </si>
  <si>
    <t>численность граждан на 01.07.2014 (для сравнения)</t>
  </si>
  <si>
    <t>2017 год</t>
  </si>
  <si>
    <t xml:space="preserve">РАСЧЕТ 
СУБВЕНЦИЙ НА 2017 ГОД НА ОСУЩЕСТВЛЕНИЕ ПЕРЕДАНЫХ ГОСУДАРСТВЕННЫХ ПОЛНОМОЧИЙ ПО ОБЕСПЕЧЕНИЮ ЖИЛЬЕМ ОТДЕЛЬНЫХ КАТЕГОРИЙ ГРАЖДАН, УСТАНОВЛЕННЫХ ФЕДЕРАЛЬНЫМИ ЗАКОНАМИ ОТ 12 ЯНВАРЯ 1995 ГОДА № 5-ФЗ "О ВЕТЕРАНАХ" И ОТ 25 НОЯБРЯ 1995 ГОДА № 181-ФЗ " О СОЦИАЛЬНОЙ ЗАЩИТЕ ИНВАЛИДОВ В РОССИЙСКОЙ ФЕДЕРАЦИИ" В СООТВЕТСТВИИ С МЕТОДИКОЙ РАСЧЕТА РАЗМЕРА СУБВЕНЦИЙ, ВЫДЕЛЯЕМОЙ БЮДЖЕТУ МУНИЦИПАЛЬНОГО РАЙОНА (ГОРОДСКОГО ОКРУГА) НА КОМПЕНСАЦИЮ РАСХОДОВ, ПОНЕСЕННЫХ ОРГАНАМИ МЕСТНОГО САМОУПРАВЛЕНИЯПРИ ОСУЩЕСТВЛЕНИИ ГОСУДАРСТВЕННЫХ ПОЛНОМОЧИЙПО ОБЕСПЕЧЕНИЮ ЖИЛЬЕМ ОТДЕЛЬНЫХ КАТЕГОРИЙ ГРАЖДАН, УСТАНОВЛЕННЫХ ФЕДЕРАЛЬНЫМИ ЗАКОНАМИ ОТ 12 ЯНВАРЯ 1995 ГОДА № 5-ФЗ "О ВЕТЕРАНАХ" И ОТ 25 НОЯБРЯ 1995 ГОДА № 181-ФЗ " О СОЦИАЛЬНОЙ ЗАЩИТЕ ИНВАЛИДОВ В РОССИЙСКОЙ ФЕДЕРАЦИИ" </t>
  </si>
  <si>
    <t xml:space="preserve">РАСЧЕТ 
СУБВЕНЦИЙ НА 2016 ГОД НА ОСУЩЕСТВЛЕНИЕ ПЕРЕДАНЫХ ГОСУДАРСТВЕННЫХ ПОЛНОМОЧИЙ ПО ОБЕСПЕЧЕНИЮ ЖИЛЬЕМ ОТДЕЛЬНЫХ КАТЕГОРИЙ ГРАЖДАН, УСТАНОВЛЕННЫХ ФЕДЕРАЛЬНЫМИ ЗАКОНАМИ ОТ 12 ЯНВАРЯ 1995 ГОДА № 5-ФЗ "О ВЕТЕРАНАХ" И ОТ 25 НОЯБРЯ 1995 ГОДА № 181-ФЗ " О СОЦИАЛЬНОЙ ЗАЩИТЕ ИНВАЛИДОВ В РОССИЙСКОЙ ФЕДЕРАЦИИ" В СООТВЕТСТВИИ С МЕТОДИКОЙ РАСЧЕТА РАЗМЕРА СУБВЕНЦИЙ, ВЫДЕЛЯЕМОЙ БЮДЖЕТУ МУНИЦИПАЛЬНОГО РАЙОНА (ГОРОДСКОГО ОКРУГА) НА КОМПЕНСАЦИЮ РАСХОДОВ, ПОНЕСЕННЫХ ОРГАНАМИ МЕСТНОГО САМОУПРАВЛЕНИЯПРИ ОСУЩЕСТВЛЕНИИ ГОСУДАРСТВЕННЫХ ПОЛНОМОЧИЙПО ОБЕСПЕЧЕНИЮ ЖИЛЬЕМ ОТДЕЛЬНЫХ КАТЕГОРИЙ ГРАЖДАН, УСТАНОВЛЕННЫХ ФЕДЕРАЛЬНЫМИ ЗАКОНАМИ ОТ 12 ЯНВАРЯ 1995 ГОДА № 5-ФЗ "О ВЕТЕРАНАХ" И ОТ 25 НОЯБРЯ 1995 ГОДА № 181-ФЗ " О СОЦИАЛЬНОЙ ЗАЩИТЕ ИНВАЛИДОВ В РОССИЙСКОЙ ФЕДЕРАЦИИ" </t>
  </si>
  <si>
    <t xml:space="preserve">РАСЧЕТ 
СУБВЕНЦИЙ НА 2015 ГОД НА ОСУЩЕСТВЛЕНИЕ ПЕРЕДАНЫХ ГОСУДАРСТВЕННЫХ ПОЛНОМОЧИЙ ПО ОБЕСПЕЧЕНИЮ ЖИЛЬЕМ ОТДЕЛЬНЫХ КАТЕГОРИЙ ГРАЖДАН, УСТАНОВЛЕННЫХ ФЕДЕРАЛЬНЫМИ ЗАКОНАМИ ОТ 12 ЯНВАРЯ 1995 ГОДА № 5-ФЗ "О ВЕТЕРАНАХ" И ОТ 25 НОЯБРЯ 1995 ГОДА № 181-ФЗ " О СОЦИАЛЬНОЙ ЗАЩИТЕ ИНВАЛИДОВ В РОССИЙСКОЙ ФЕДЕРАЦИИ" В СООТВЕТСТВИИ С МЕТОДИКОЙ РАСЧЕТА РАЗМЕРА СУБВЕНЦИЙ, ВЫДЕЛЯЕМОЙ БЮДЖЕТУ МУНИЦИПАЛЬНОГО РАЙОНА (ГОРОДСКОГО ОКРУГА) НА КОМПЕНСАЦИЮ РАСХОДОВ, ПОНЕСЕННЫХ ОРГАНАМИ МЕСТНОГО САМОУПРАВЛЕНИЯПРИ ОСУЩЕСТВЛЕНИИ ГОСУДАРСТВЕННЫХ ПОЛНОМОЧИЙПО ОБЕСПЕЧЕНИЮ ЖИЛЬЕМ ОТДЕЛЬНЫХ КАТЕГОРИЙ ГРАЖДАН, УСТАНОВЛЕННЫХ ФЕДЕРАЛЬНЫМИ ЗАКОНАМИ ОТ 12 ЯНВАРЯ 1995 ГОДА № 5-ФЗ "О ВЕТЕРАНАХ" И ОТ 25 НОЯБРЯ 1995 ГОДА № 181-ФЗ " О СОЦИАЛЬНОЙ ЗАЩИТЕ ИНВАЛИДОВ В РОССИЙСКОЙ ФЕДЕРАЦИИ" </t>
  </si>
  <si>
    <t>Расходы по подстатье 213  (*30,2%)</t>
  </si>
  <si>
    <t>Материальные затраты из расчета 15,0 тыс.руб. на 1 работника</t>
  </si>
  <si>
    <t>Итог</t>
  </si>
  <si>
    <t>итог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</si>
</sst>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0"/>
    <numFmt numFmtId="165" formatCode="#,##0.0"/>
    <numFmt numFmtId="166" formatCode="0.0%"/>
    <numFmt numFmtId="167" formatCode="_-* #,##0_р_._-;\-* #,##0_р_._-;_-* &quot;-&quot;??_р_._-;_-@_-"/>
  </numFmts>
  <fonts count="28" x14ac:knownFonts="1">
    <font>
      <sz val="10"/>
      <name val="Arial Cyr"/>
      <charset val="204"/>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Cyr"/>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Arial Cyr"/>
    </font>
    <font>
      <sz val="10"/>
      <name val="Times New Roman"/>
      <family val="1"/>
      <charset val="204"/>
    </font>
    <font>
      <b/>
      <sz val="10"/>
      <name val="Times New Roman"/>
      <family val="1"/>
      <charset val="204"/>
    </font>
    <font>
      <sz val="8"/>
      <name val="Arial Cyr"/>
      <charset val="204"/>
    </font>
    <font>
      <i/>
      <sz val="10"/>
      <name val="Times New Roman"/>
      <family val="1"/>
      <charset val="204"/>
    </font>
    <font>
      <sz val="10"/>
      <name val="Helv"/>
    </font>
    <font>
      <b/>
      <sz val="16"/>
      <name val="Times New Roman"/>
      <family val="1"/>
      <charset val="204"/>
    </font>
    <font>
      <sz val="12"/>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s>
  <borders count="1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47">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7" borderId="1" applyNumberFormat="0" applyAlignment="0" applyProtection="0"/>
    <xf numFmtId="0" fontId="5" fillId="20" borderId="2" applyNumberFormat="0" applyAlignment="0" applyProtection="0"/>
    <xf numFmtId="0" fontId="6" fillId="20" borderId="1" applyNumberFormat="0" applyAlignment="0" applyProtection="0"/>
    <xf numFmtId="0" fontId="7" fillId="0" borderId="3" applyNumberFormat="0" applyFill="0" applyAlignment="0" applyProtection="0"/>
    <xf numFmtId="0" fontId="8" fillId="0" borderId="4" applyNumberFormat="0" applyFill="0" applyAlignment="0" applyProtection="0"/>
    <xf numFmtId="0" fontId="9" fillId="0" borderId="5" applyNumberFormat="0" applyFill="0" applyAlignment="0" applyProtection="0"/>
    <xf numFmtId="0" fontId="9" fillId="0" borderId="0" applyNumberFormat="0" applyFill="0" applyBorder="0" applyAlignment="0" applyProtection="0"/>
    <xf numFmtId="0" fontId="10" fillId="0" borderId="6" applyNumberFormat="0" applyFill="0" applyAlignment="0" applyProtection="0"/>
    <xf numFmtId="0" fontId="11" fillId="21" borderId="7" applyNumberFormat="0" applyAlignment="0" applyProtection="0"/>
    <xf numFmtId="0" fontId="12" fillId="0" borderId="0" applyNumberFormat="0" applyFill="0" applyBorder="0" applyAlignment="0" applyProtection="0"/>
    <xf numFmtId="0" fontId="13" fillId="22" borderId="0" applyNumberFormat="0" applyBorder="0" applyAlignment="0" applyProtection="0"/>
    <xf numFmtId="0" fontId="1" fillId="0" borderId="0"/>
    <xf numFmtId="0" fontId="1" fillId="0" borderId="0"/>
    <xf numFmtId="0" fontId="14" fillId="0" borderId="0"/>
    <xf numFmtId="0" fontId="15" fillId="3" borderId="0" applyNumberFormat="0" applyBorder="0" applyAlignment="0" applyProtection="0"/>
    <xf numFmtId="0" fontId="16" fillId="0" borderId="0" applyNumberFormat="0" applyFill="0" applyBorder="0" applyAlignment="0" applyProtection="0"/>
    <xf numFmtId="0" fontId="1" fillId="23" borderId="8" applyNumberFormat="0" applyFont="0" applyAlignment="0" applyProtection="0"/>
    <xf numFmtId="0" fontId="17" fillId="0" borderId="9" applyNumberFormat="0" applyFill="0" applyAlignment="0" applyProtection="0"/>
    <xf numFmtId="0" fontId="25" fillId="0" borderId="0"/>
    <xf numFmtId="0" fontId="18" fillId="0" borderId="0" applyNumberFormat="0" applyFill="0" applyBorder="0" applyAlignment="0" applyProtection="0"/>
    <xf numFmtId="0" fontId="19" fillId="4" borderId="0" applyNumberFormat="0" applyBorder="0" applyAlignment="0" applyProtection="0"/>
    <xf numFmtId="43" fontId="1" fillId="0" borderId="0" applyFont="0" applyFill="0" applyBorder="0" applyAlignment="0" applyProtection="0"/>
  </cellStyleXfs>
  <cellXfs count="125">
    <xf numFmtId="0" fontId="0" fillId="0" borderId="0" xfId="0"/>
    <xf numFmtId="3" fontId="21" fillId="0" borderId="10" xfId="36" applyNumberFormat="1" applyFont="1" applyFill="1" applyBorder="1" applyAlignment="1">
      <alignment horizontal="center" vertical="center"/>
    </xf>
    <xf numFmtId="3" fontId="21" fillId="0" borderId="0" xfId="36" applyNumberFormat="1" applyFont="1" applyFill="1" applyBorder="1" applyAlignment="1">
      <alignment horizontal="center" vertical="center"/>
    </xf>
    <xf numFmtId="9" fontId="21" fillId="0" borderId="0" xfId="36" applyNumberFormat="1" applyFont="1" applyFill="1" applyBorder="1" applyAlignment="1">
      <alignment horizontal="center" vertical="center"/>
    </xf>
    <xf numFmtId="3" fontId="22" fillId="0" borderId="10" xfId="36" applyNumberFormat="1" applyFont="1" applyBorder="1" applyAlignment="1">
      <alignment horizontal="center" vertical="center"/>
    </xf>
    <xf numFmtId="3" fontId="22" fillId="0" borderId="0" xfId="36" applyNumberFormat="1" applyFont="1" applyBorder="1" applyAlignment="1">
      <alignment horizontal="center" vertical="center"/>
    </xf>
    <xf numFmtId="1" fontId="21" fillId="0" borderId="0" xfId="36" applyNumberFormat="1" applyFont="1" applyBorder="1" applyAlignment="1">
      <alignment vertical="center" wrapText="1"/>
    </xf>
    <xf numFmtId="1" fontId="21" fillId="0" borderId="10" xfId="36" applyNumberFormat="1" applyFont="1" applyFill="1" applyBorder="1" applyAlignment="1" applyProtection="1">
      <alignment vertical="center" wrapText="1"/>
    </xf>
    <xf numFmtId="1" fontId="21" fillId="0" borderId="10" xfId="36" applyNumberFormat="1" applyFont="1" applyBorder="1" applyAlignment="1">
      <alignment vertical="center" wrapText="1"/>
    </xf>
    <xf numFmtId="1" fontId="21" fillId="0" borderId="10" xfId="36" applyNumberFormat="1" applyFont="1" applyBorder="1" applyAlignment="1">
      <alignment horizontal="left" vertical="center" wrapText="1"/>
    </xf>
    <xf numFmtId="0" fontId="21" fillId="0" borderId="0" xfId="0" applyFont="1" applyAlignment="1">
      <alignment vertical="center"/>
    </xf>
    <xf numFmtId="1" fontId="21" fillId="0" borderId="0" xfId="36" applyNumberFormat="1" applyFont="1" applyBorder="1" applyAlignment="1">
      <alignment horizontal="center" vertical="center"/>
    </xf>
    <xf numFmtId="0" fontId="21" fillId="0" borderId="10" xfId="0" applyFont="1" applyBorder="1" applyAlignment="1">
      <alignment horizontal="center" vertical="center" wrapText="1"/>
    </xf>
    <xf numFmtId="0" fontId="21" fillId="0" borderId="0" xfId="38" applyFont="1" applyAlignment="1">
      <alignment vertical="center"/>
    </xf>
    <xf numFmtId="0" fontId="21" fillId="0" borderId="10" xfId="0" applyFont="1" applyBorder="1" applyAlignment="1">
      <alignment horizontal="center" vertical="center"/>
    </xf>
    <xf numFmtId="1" fontId="22" fillId="0" borderId="10" xfId="36" applyNumberFormat="1" applyFont="1" applyFill="1" applyBorder="1" applyAlignment="1">
      <alignment vertical="center"/>
    </xf>
    <xf numFmtId="0" fontId="21" fillId="0" borderId="0" xfId="0" applyFont="1" applyBorder="1" applyAlignment="1">
      <alignment horizontal="center" vertical="center"/>
    </xf>
    <xf numFmtId="1" fontId="22" fillId="0" borderId="0" xfId="36" applyNumberFormat="1" applyFont="1" applyFill="1" applyBorder="1" applyAlignment="1">
      <alignment vertical="center"/>
    </xf>
    <xf numFmtId="0" fontId="21" fillId="0" borderId="0" xfId="38" applyFont="1" applyBorder="1" applyAlignment="1">
      <alignment vertical="center"/>
    </xf>
    <xf numFmtId="0" fontId="21" fillId="0" borderId="0" xfId="38" applyFont="1" applyFill="1" applyBorder="1" applyAlignment="1">
      <alignment vertical="center"/>
    </xf>
    <xf numFmtId="1" fontId="21" fillId="0" borderId="0" xfId="36" applyNumberFormat="1" applyFont="1" applyFill="1" applyBorder="1" applyAlignment="1">
      <alignment horizontal="center" vertical="center"/>
    </xf>
    <xf numFmtId="164" fontId="21" fillId="0" borderId="0" xfId="36" applyNumberFormat="1" applyFont="1" applyFill="1" applyBorder="1" applyAlignment="1">
      <alignment horizontal="center" vertical="center"/>
    </xf>
    <xf numFmtId="164" fontId="21" fillId="0" borderId="0" xfId="38" applyNumberFormat="1" applyFont="1" applyBorder="1" applyAlignment="1">
      <alignment vertical="center"/>
    </xf>
    <xf numFmtId="1" fontId="21" fillId="0" borderId="0" xfId="36" applyNumberFormat="1" applyFont="1" applyBorder="1" applyAlignment="1">
      <alignment vertical="center"/>
    </xf>
    <xf numFmtId="1" fontId="21" fillId="0" borderId="10" xfId="36" applyNumberFormat="1" applyFont="1" applyBorder="1" applyAlignment="1">
      <alignment horizontal="center" vertical="center"/>
    </xf>
    <xf numFmtId="0" fontId="21" fillId="0" borderId="0" xfId="38" applyFont="1" applyAlignment="1">
      <alignment horizontal="center" vertical="center"/>
    </xf>
    <xf numFmtId="1" fontId="21" fillId="0" borderId="10" xfId="36" applyNumberFormat="1" applyFont="1" applyFill="1" applyBorder="1" applyAlignment="1" applyProtection="1">
      <alignment horizontal="left" vertical="center" wrapText="1"/>
    </xf>
    <xf numFmtId="2" fontId="21" fillId="0" borderId="0" xfId="38" applyNumberFormat="1" applyFont="1" applyBorder="1" applyAlignment="1">
      <alignment horizontal="center" vertical="center"/>
    </xf>
    <xf numFmtId="0" fontId="22" fillId="0" borderId="10" xfId="36" applyNumberFormat="1" applyFont="1" applyFill="1" applyBorder="1" applyAlignment="1">
      <alignment horizontal="left" vertical="center" wrapText="1"/>
    </xf>
    <xf numFmtId="1" fontId="22" fillId="0" borderId="0" xfId="38" applyNumberFormat="1" applyFont="1" applyFill="1" applyBorder="1" applyAlignment="1">
      <alignment vertical="center"/>
    </xf>
    <xf numFmtId="0" fontId="21" fillId="0" borderId="0" xfId="0" applyFont="1" applyBorder="1" applyAlignment="1">
      <alignment vertical="center" wrapText="1"/>
    </xf>
    <xf numFmtId="3" fontId="22" fillId="0" borderId="10" xfId="38" applyNumberFormat="1" applyFont="1" applyBorder="1" applyAlignment="1">
      <alignment horizontal="center" vertical="center"/>
    </xf>
    <xf numFmtId="0" fontId="22" fillId="0" borderId="0" xfId="38" applyFont="1" applyBorder="1" applyAlignment="1">
      <alignment vertical="center"/>
    </xf>
    <xf numFmtId="0" fontId="21" fillId="0" borderId="10" xfId="38" applyFont="1" applyBorder="1" applyAlignment="1">
      <alignment horizontal="center" vertical="center" wrapText="1"/>
    </xf>
    <xf numFmtId="0" fontId="21" fillId="0" borderId="0" xfId="38" applyFont="1" applyAlignment="1">
      <alignment horizontal="center" vertical="center" wrapText="1"/>
    </xf>
    <xf numFmtId="0" fontId="21" fillId="0" borderId="0" xfId="0" applyFont="1"/>
    <xf numFmtId="0" fontId="21" fillId="0" borderId="10" xfId="37" applyFont="1" applyBorder="1" applyAlignment="1">
      <alignment horizontal="center" vertical="center" wrapText="1"/>
    </xf>
    <xf numFmtId="0" fontId="21" fillId="0" borderId="0" xfId="0" applyFont="1" applyFill="1" applyBorder="1"/>
    <xf numFmtId="0" fontId="21" fillId="0" borderId="10" xfId="37" applyFont="1" applyFill="1" applyBorder="1" applyAlignment="1">
      <alignment horizontal="left" vertical="center" wrapText="1"/>
    </xf>
    <xf numFmtId="0" fontId="21" fillId="0" borderId="10" xfId="37" applyNumberFormat="1" applyFont="1" applyFill="1" applyBorder="1" applyAlignment="1">
      <alignment horizontal="center" vertical="center" wrapText="1"/>
    </xf>
    <xf numFmtId="0" fontId="22" fillId="0" borderId="10" xfId="37" applyFont="1" applyFill="1" applyBorder="1" applyAlignment="1">
      <alignment horizontal="left" vertical="center" wrapText="1"/>
    </xf>
    <xf numFmtId="0" fontId="22" fillId="0" borderId="10" xfId="37" applyFont="1" applyFill="1" applyBorder="1" applyAlignment="1">
      <alignment horizontal="center" vertical="center" wrapText="1"/>
    </xf>
    <xf numFmtId="0" fontId="22" fillId="0" borderId="0" xfId="0" applyFont="1"/>
    <xf numFmtId="0" fontId="24" fillId="0" borderId="0" xfId="0" applyFont="1" applyAlignment="1">
      <alignment wrapText="1"/>
    </xf>
    <xf numFmtId="0" fontId="21" fillId="0" borderId="0" xfId="0" applyFont="1" applyAlignment="1">
      <alignment wrapText="1"/>
    </xf>
    <xf numFmtId="165" fontId="21" fillId="0" borderId="10" xfId="36" applyNumberFormat="1" applyFont="1" applyFill="1" applyBorder="1" applyAlignment="1">
      <alignment horizontal="center" vertical="center"/>
    </xf>
    <xf numFmtId="4" fontId="21" fillId="24" borderId="10" xfId="36" applyNumberFormat="1" applyFont="1" applyFill="1" applyBorder="1" applyAlignment="1">
      <alignment horizontal="center" vertical="center"/>
    </xf>
    <xf numFmtId="1" fontId="21" fillId="0" borderId="10" xfId="38" applyNumberFormat="1" applyFont="1" applyBorder="1" applyAlignment="1">
      <alignment horizontal="center" vertical="center"/>
    </xf>
    <xf numFmtId="0" fontId="22" fillId="0" borderId="0" xfId="0" applyFont="1" applyBorder="1"/>
    <xf numFmtId="0" fontId="21" fillId="0" borderId="0" xfId="0" applyFont="1" applyBorder="1"/>
    <xf numFmtId="0" fontId="22" fillId="0" borderId="0" xfId="37" applyFont="1" applyFill="1" applyBorder="1" applyAlignment="1">
      <alignment horizontal="center" vertical="center" wrapText="1"/>
    </xf>
    <xf numFmtId="0" fontId="21" fillId="0" borderId="0" xfId="0" applyFont="1" applyAlignment="1">
      <alignment horizontal="center" vertical="center"/>
    </xf>
    <xf numFmtId="0" fontId="21" fillId="0" borderId="0" xfId="38" applyFont="1" applyBorder="1" applyAlignment="1">
      <alignment horizontal="center" vertical="center"/>
    </xf>
    <xf numFmtId="3" fontId="22" fillId="24" borderId="10" xfId="38" applyNumberFormat="1" applyFont="1" applyFill="1" applyBorder="1" applyAlignment="1">
      <alignment horizontal="center" vertical="center"/>
    </xf>
    <xf numFmtId="0" fontId="22" fillId="24" borderId="10" xfId="38" applyFont="1" applyFill="1" applyBorder="1" applyAlignment="1">
      <alignment horizontal="center" vertical="center"/>
    </xf>
    <xf numFmtId="0" fontId="22" fillId="24" borderId="10" xfId="38" applyFont="1" applyFill="1" applyBorder="1" applyAlignment="1">
      <alignment vertical="center" wrapText="1"/>
    </xf>
    <xf numFmtId="1" fontId="22" fillId="24" borderId="10" xfId="38" applyNumberFormat="1" applyFont="1" applyFill="1" applyBorder="1" applyAlignment="1">
      <alignment horizontal="center" vertical="center"/>
    </xf>
    <xf numFmtId="0" fontId="22" fillId="24" borderId="0" xfId="38" applyFont="1" applyFill="1" applyBorder="1" applyAlignment="1">
      <alignment vertical="center"/>
    </xf>
    <xf numFmtId="0" fontId="22" fillId="0" borderId="10" xfId="0" applyFont="1" applyBorder="1" applyAlignment="1">
      <alignment horizontal="center" vertical="center"/>
    </xf>
    <xf numFmtId="166" fontId="22" fillId="0" borderId="10" xfId="36" applyNumberFormat="1" applyFont="1" applyBorder="1" applyAlignment="1">
      <alignment horizontal="left" vertical="center"/>
    </xf>
    <xf numFmtId="0" fontId="22" fillId="0" borderId="10" xfId="36" applyNumberFormat="1" applyFont="1" applyBorder="1" applyAlignment="1">
      <alignment horizontal="left" vertical="center" wrapText="1"/>
    </xf>
    <xf numFmtId="0" fontId="22" fillId="0" borderId="0" xfId="38" applyFont="1" applyAlignment="1">
      <alignment vertical="center"/>
    </xf>
    <xf numFmtId="0" fontId="21" fillId="25" borderId="10" xfId="37" applyFont="1" applyFill="1" applyBorder="1" applyAlignment="1">
      <alignment horizontal="center" vertical="center" wrapText="1"/>
    </xf>
    <xf numFmtId="0" fontId="21" fillId="25" borderId="10" xfId="0" applyFont="1" applyFill="1" applyBorder="1" applyAlignment="1">
      <alignment horizontal="center" vertical="center" wrapText="1"/>
    </xf>
    <xf numFmtId="0" fontId="22" fillId="25" borderId="10" xfId="37" applyFont="1" applyFill="1" applyBorder="1" applyAlignment="1">
      <alignment horizontal="center" vertical="center" wrapText="1"/>
    </xf>
    <xf numFmtId="0" fontId="21" fillId="0" borderId="10" xfId="0" applyFont="1" applyBorder="1" applyAlignment="1">
      <alignment horizontal="center" vertical="center" wrapText="1"/>
    </xf>
    <xf numFmtId="1" fontId="22" fillId="0" borderId="0" xfId="36" applyNumberFormat="1" applyFont="1" applyBorder="1" applyAlignment="1">
      <alignment horizontal="center" vertical="center"/>
    </xf>
    <xf numFmtId="3" fontId="22" fillId="0" borderId="10" xfId="38" applyNumberFormat="1" applyFont="1" applyFill="1" applyBorder="1" applyAlignment="1">
      <alignment horizontal="center" vertical="center"/>
    </xf>
    <xf numFmtId="1" fontId="21" fillId="0" borderId="10" xfId="36" applyNumberFormat="1" applyFont="1" applyFill="1" applyBorder="1" applyAlignment="1" applyProtection="1">
      <alignment horizontal="center" vertical="center" wrapText="1"/>
    </xf>
    <xf numFmtId="1" fontId="22" fillId="0" borderId="0" xfId="36" applyNumberFormat="1" applyFont="1" applyBorder="1" applyAlignment="1">
      <alignment horizontal="center" vertical="center"/>
    </xf>
    <xf numFmtId="0" fontId="21" fillId="26" borderId="10" xfId="38" applyFont="1" applyFill="1" applyBorder="1" applyAlignment="1">
      <alignment horizontal="center" vertical="center" wrapText="1"/>
    </xf>
    <xf numFmtId="1" fontId="21" fillId="26" borderId="10" xfId="38" applyNumberFormat="1" applyFont="1" applyFill="1" applyBorder="1" applyAlignment="1">
      <alignment horizontal="center" vertical="center"/>
    </xf>
    <xf numFmtId="0" fontId="21" fillId="26" borderId="10" xfId="37" applyNumberFormat="1" applyFont="1" applyFill="1" applyBorder="1" applyAlignment="1">
      <alignment horizontal="center" vertical="center" wrapText="1"/>
    </xf>
    <xf numFmtId="3" fontId="21" fillId="26" borderId="10" xfId="36" applyNumberFormat="1" applyFont="1" applyFill="1" applyBorder="1" applyAlignment="1">
      <alignment horizontal="center" vertical="center"/>
    </xf>
    <xf numFmtId="165" fontId="21" fillId="26" borderId="10" xfId="36" applyNumberFormat="1" applyFont="1" applyFill="1" applyBorder="1" applyAlignment="1">
      <alignment horizontal="center" vertical="center"/>
    </xf>
    <xf numFmtId="3" fontId="22" fillId="26" borderId="10" xfId="36" applyNumberFormat="1" applyFont="1" applyFill="1" applyBorder="1" applyAlignment="1">
      <alignment horizontal="center" vertical="center"/>
    </xf>
    <xf numFmtId="1" fontId="22" fillId="26" borderId="10" xfId="38" applyNumberFormat="1" applyFont="1" applyFill="1" applyBorder="1" applyAlignment="1">
      <alignment horizontal="center" vertical="center"/>
    </xf>
    <xf numFmtId="3" fontId="22" fillId="26" borderId="10" xfId="38" applyNumberFormat="1" applyFont="1" applyFill="1" applyBorder="1" applyAlignment="1">
      <alignment horizontal="center" vertical="center"/>
    </xf>
    <xf numFmtId="164" fontId="21" fillId="0" borderId="10" xfId="36" applyNumberFormat="1" applyFont="1" applyFill="1" applyBorder="1" applyAlignment="1">
      <alignment horizontal="center" vertical="center"/>
    </xf>
    <xf numFmtId="1" fontId="21" fillId="0" borderId="10" xfId="36" applyNumberFormat="1" applyFont="1" applyFill="1" applyBorder="1" applyAlignment="1">
      <alignment horizontal="center" vertical="center"/>
    </xf>
    <xf numFmtId="1" fontId="22" fillId="0" borderId="10" xfId="36" applyNumberFormat="1" applyFont="1" applyBorder="1" applyAlignment="1">
      <alignment horizontal="center" vertical="center"/>
    </xf>
    <xf numFmtId="1" fontId="22" fillId="0" borderId="10" xfId="36" applyNumberFormat="1" applyFont="1" applyFill="1" applyBorder="1" applyAlignment="1">
      <alignment horizontal="center" vertical="center"/>
    </xf>
    <xf numFmtId="164" fontId="21" fillId="0" borderId="10" xfId="36" applyNumberFormat="1" applyFont="1" applyFill="1" applyBorder="1" applyAlignment="1">
      <alignment horizontal="right" vertical="center"/>
    </xf>
    <xf numFmtId="0" fontId="21" fillId="0" borderId="10" xfId="0" applyFont="1" applyBorder="1" applyAlignment="1">
      <alignment horizontal="right" vertical="center" wrapText="1"/>
    </xf>
    <xf numFmtId="164" fontId="21" fillId="0" borderId="10" xfId="0" applyNumberFormat="1" applyFont="1" applyBorder="1" applyAlignment="1">
      <alignment vertical="center" wrapText="1"/>
    </xf>
    <xf numFmtId="167" fontId="22" fillId="25" borderId="10" xfId="46" applyNumberFormat="1" applyFont="1" applyFill="1" applyBorder="1" applyAlignment="1">
      <alignment horizontal="center" vertical="center"/>
    </xf>
    <xf numFmtId="1" fontId="22" fillId="25" borderId="10" xfId="36" applyNumberFormat="1" applyFont="1" applyFill="1" applyBorder="1" applyAlignment="1">
      <alignment horizontal="center" vertical="center"/>
    </xf>
    <xf numFmtId="0" fontId="21" fillId="25" borderId="10" xfId="38" applyFont="1" applyFill="1" applyBorder="1" applyAlignment="1">
      <alignment horizontal="center" vertical="center" wrapText="1"/>
    </xf>
    <xf numFmtId="1" fontId="21" fillId="25" borderId="10" xfId="38" applyNumberFormat="1" applyFont="1" applyFill="1" applyBorder="1" applyAlignment="1">
      <alignment horizontal="center" vertical="center"/>
    </xf>
    <xf numFmtId="0" fontId="21" fillId="25" borderId="10" xfId="37" applyNumberFormat="1" applyFont="1" applyFill="1" applyBorder="1" applyAlignment="1">
      <alignment horizontal="center" vertical="center" wrapText="1"/>
    </xf>
    <xf numFmtId="3" fontId="21" fillId="25" borderId="10" xfId="36" applyNumberFormat="1" applyFont="1" applyFill="1" applyBorder="1" applyAlignment="1">
      <alignment horizontal="center" vertical="center"/>
    </xf>
    <xf numFmtId="165" fontId="21" fillId="25" borderId="10" xfId="36" applyNumberFormat="1" applyFont="1" applyFill="1" applyBorder="1" applyAlignment="1">
      <alignment horizontal="center" vertical="center"/>
    </xf>
    <xf numFmtId="3" fontId="22" fillId="25" borderId="10" xfId="36" applyNumberFormat="1" applyFont="1" applyFill="1" applyBorder="1" applyAlignment="1">
      <alignment horizontal="center" vertical="center"/>
    </xf>
    <xf numFmtId="3" fontId="22" fillId="25" borderId="10" xfId="38" applyNumberFormat="1" applyFont="1" applyFill="1" applyBorder="1" applyAlignment="1">
      <alignment horizontal="center" vertical="center"/>
    </xf>
    <xf numFmtId="1" fontId="21" fillId="26" borderId="10" xfId="36" applyNumberFormat="1" applyFont="1" applyFill="1" applyBorder="1" applyAlignment="1">
      <alignment horizontal="center" vertical="center"/>
    </xf>
    <xf numFmtId="164" fontId="21" fillId="26" borderId="10" xfId="36" applyNumberFormat="1" applyFont="1" applyFill="1" applyBorder="1" applyAlignment="1">
      <alignment horizontal="center" vertical="center"/>
    </xf>
    <xf numFmtId="0" fontId="22" fillId="26" borderId="10" xfId="38" applyFont="1" applyFill="1" applyBorder="1" applyAlignment="1">
      <alignment vertical="center"/>
    </xf>
    <xf numFmtId="0" fontId="22" fillId="0" borderId="10" xfId="38" applyFont="1" applyBorder="1" applyAlignment="1">
      <alignment vertical="center"/>
    </xf>
    <xf numFmtId="0" fontId="22" fillId="0" borderId="10" xfId="0" applyFont="1" applyBorder="1" applyAlignment="1">
      <alignment vertical="center" wrapText="1"/>
    </xf>
    <xf numFmtId="0" fontId="26" fillId="26" borderId="10" xfId="38" applyFont="1" applyFill="1" applyBorder="1" applyAlignment="1">
      <alignment vertical="center"/>
    </xf>
    <xf numFmtId="0" fontId="21" fillId="0" borderId="0" xfId="0" applyFont="1" applyAlignment="1">
      <alignment wrapText="1"/>
    </xf>
    <xf numFmtId="0" fontId="22" fillId="0" borderId="0" xfId="0" applyFont="1" applyAlignment="1">
      <alignment horizontal="center"/>
    </xf>
    <xf numFmtId="1" fontId="22" fillId="0" borderId="0" xfId="36" applyNumberFormat="1" applyFont="1" applyBorder="1" applyAlignment="1">
      <alignment horizontal="center" vertical="center" wrapText="1"/>
    </xf>
    <xf numFmtId="0" fontId="21" fillId="0" borderId="10" xfId="0" applyFont="1" applyBorder="1" applyAlignment="1">
      <alignment horizontal="center" vertical="center" wrapText="1"/>
    </xf>
    <xf numFmtId="1" fontId="21" fillId="0" borderId="10" xfId="36" applyNumberFormat="1" applyFont="1" applyFill="1" applyBorder="1" applyAlignment="1" applyProtection="1">
      <alignment horizontal="center" vertical="center" wrapText="1"/>
    </xf>
    <xf numFmtId="0" fontId="21" fillId="0" borderId="10" xfId="38" applyFont="1" applyBorder="1" applyAlignment="1">
      <alignment horizontal="center" vertical="center"/>
    </xf>
    <xf numFmtId="1" fontId="22" fillId="0" borderId="0" xfId="36" applyNumberFormat="1" applyFont="1" applyBorder="1" applyAlignment="1">
      <alignment horizontal="center" vertical="center"/>
    </xf>
    <xf numFmtId="1" fontId="21" fillId="0" borderId="10" xfId="36" applyNumberFormat="1" applyFont="1" applyBorder="1" applyAlignment="1">
      <alignment horizontal="center" vertical="center" wrapText="1"/>
    </xf>
    <xf numFmtId="164" fontId="21" fillId="0" borderId="10" xfId="38" applyNumberFormat="1" applyFont="1" applyBorder="1" applyAlignment="1">
      <alignment vertical="center"/>
    </xf>
    <xf numFmtId="0" fontId="21" fillId="0" borderId="10" xfId="38" applyFont="1" applyBorder="1" applyAlignment="1">
      <alignment vertical="center"/>
    </xf>
    <xf numFmtId="1" fontId="21" fillId="25" borderId="10" xfId="38" applyNumberFormat="1" applyFont="1" applyFill="1" applyBorder="1" applyAlignment="1">
      <alignment vertical="center"/>
    </xf>
    <xf numFmtId="0" fontId="27" fillId="25" borderId="10" xfId="38" applyFont="1" applyFill="1" applyBorder="1" applyAlignment="1">
      <alignment vertical="center"/>
    </xf>
    <xf numFmtId="0" fontId="21" fillId="0" borderId="12" xfId="38" applyFont="1" applyBorder="1" applyAlignment="1">
      <alignment horizontal="center" vertical="center"/>
    </xf>
    <xf numFmtId="0" fontId="21" fillId="0" borderId="0" xfId="38" applyFont="1" applyBorder="1" applyAlignment="1">
      <alignment horizontal="center" vertical="center" wrapText="1"/>
    </xf>
    <xf numFmtId="1" fontId="21" fillId="0" borderId="0" xfId="38" applyNumberFormat="1" applyFont="1" applyBorder="1" applyAlignment="1">
      <alignment horizontal="center" vertical="center"/>
    </xf>
    <xf numFmtId="0" fontId="21" fillId="0" borderId="0" xfId="37" applyNumberFormat="1" applyFont="1" applyFill="1" applyBorder="1" applyAlignment="1">
      <alignment horizontal="center" vertical="center" wrapText="1"/>
    </xf>
    <xf numFmtId="165" fontId="21" fillId="0" borderId="0" xfId="36" applyNumberFormat="1" applyFont="1" applyFill="1" applyBorder="1" applyAlignment="1">
      <alignment horizontal="center" vertical="center"/>
    </xf>
    <xf numFmtId="3" fontId="22" fillId="0" borderId="0" xfId="38" applyNumberFormat="1" applyFont="1" applyBorder="1" applyAlignment="1">
      <alignment horizontal="center" vertical="center"/>
    </xf>
    <xf numFmtId="0" fontId="21" fillId="0" borderId="11" xfId="38" applyFont="1" applyBorder="1" applyAlignment="1">
      <alignment horizontal="center" vertical="center" wrapText="1"/>
    </xf>
    <xf numFmtId="1" fontId="21" fillId="0" borderId="11" xfId="38" applyNumberFormat="1" applyFont="1" applyBorder="1" applyAlignment="1">
      <alignment horizontal="center" vertical="center"/>
    </xf>
    <xf numFmtId="0" fontId="21" fillId="0" borderId="11" xfId="37" applyNumberFormat="1" applyFont="1" applyFill="1" applyBorder="1" applyAlignment="1">
      <alignment horizontal="center" vertical="center" wrapText="1"/>
    </xf>
    <xf numFmtId="3" fontId="21" fillId="0" borderId="11" xfId="36" applyNumberFormat="1" applyFont="1" applyFill="1" applyBorder="1" applyAlignment="1">
      <alignment horizontal="center" vertical="center"/>
    </xf>
    <xf numFmtId="165" fontId="21" fillId="0" borderId="11" xfId="36" applyNumberFormat="1" applyFont="1" applyFill="1" applyBorder="1" applyAlignment="1">
      <alignment horizontal="center" vertical="center"/>
    </xf>
    <xf numFmtId="3" fontId="22" fillId="0" borderId="11" xfId="36" applyNumberFormat="1" applyFont="1" applyBorder="1" applyAlignment="1">
      <alignment horizontal="center" vertical="center"/>
    </xf>
    <xf numFmtId="3" fontId="22" fillId="0" borderId="11" xfId="38" applyNumberFormat="1" applyFont="1" applyBorder="1" applyAlignment="1">
      <alignment horizontal="center" vertical="center"/>
    </xf>
  </cellXfs>
  <cellStyles count="47">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_Норм.расч.Агентства 2005" xfId="36"/>
    <cellStyle name="Обычный_Роспись по кварталам 55-РЗ в части ЖКУ" xfId="37"/>
    <cellStyle name="Обычный_ФОТ 227 ГГС до сокращения" xfId="38"/>
    <cellStyle name="Плохой" xfId="39" builtinId="27" customBuiltin="1"/>
    <cellStyle name="Пояснение" xfId="40" builtinId="53" customBuiltin="1"/>
    <cellStyle name="Примечание" xfId="41" builtinId="10" customBuiltin="1"/>
    <cellStyle name="Связанная ячейка" xfId="42" builtinId="24" customBuiltin="1"/>
    <cellStyle name="Стиль 1" xfId="43"/>
    <cellStyle name="Текст предупреждения" xfId="44" builtinId="11" customBuiltin="1"/>
    <cellStyle name="Финансовый" xfId="46" builtinId="3"/>
    <cellStyle name="Хороший" xfId="45"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view="pageBreakPreview" zoomScaleNormal="100" zoomScaleSheetLayoutView="100" workbookViewId="0">
      <selection activeCell="A26" sqref="A26"/>
    </sheetView>
  </sheetViews>
  <sheetFormatPr defaultRowHeight="12.75" x14ac:dyDescent="0.2"/>
  <cols>
    <col min="1" max="1" width="3.7109375" style="35" customWidth="1"/>
    <col min="2" max="2" width="28.5703125" style="35" customWidth="1"/>
    <col min="3" max="3" width="15.140625" style="35" customWidth="1"/>
    <col min="4" max="4" width="15.140625" style="35" hidden="1" customWidth="1"/>
    <col min="5" max="5" width="13.42578125" style="35" customWidth="1"/>
    <col min="6" max="7" width="9.140625" style="49"/>
    <col min="8" max="16384" width="9.140625" style="35"/>
  </cols>
  <sheetData>
    <row r="1" spans="1:9" s="42" customFormat="1" x14ac:dyDescent="0.2">
      <c r="A1" s="101" t="s">
        <v>50</v>
      </c>
      <c r="B1" s="101"/>
      <c r="C1" s="101"/>
      <c r="D1" s="101"/>
      <c r="E1" s="101"/>
      <c r="F1" s="48"/>
      <c r="G1" s="48"/>
    </row>
    <row r="3" spans="1:9" ht="51" x14ac:dyDescent="0.2">
      <c r="A3" s="12" t="s">
        <v>0</v>
      </c>
      <c r="B3" s="36" t="s">
        <v>27</v>
      </c>
      <c r="C3" s="36" t="s">
        <v>55</v>
      </c>
      <c r="D3" s="62" t="s">
        <v>62</v>
      </c>
      <c r="E3" s="36" t="s">
        <v>28</v>
      </c>
    </row>
    <row r="4" spans="1:9" x14ac:dyDescent="0.2">
      <c r="A4" s="12">
        <v>1</v>
      </c>
      <c r="B4" s="36">
        <v>2</v>
      </c>
      <c r="C4" s="36">
        <v>3</v>
      </c>
      <c r="D4" s="62"/>
      <c r="E4" s="12">
        <v>4</v>
      </c>
      <c r="F4" s="37"/>
      <c r="G4" s="37"/>
      <c r="H4" s="37"/>
      <c r="I4" s="37"/>
    </row>
    <row r="5" spans="1:9" x14ac:dyDescent="0.2">
      <c r="A5" s="12">
        <v>1</v>
      </c>
      <c r="B5" s="38" t="s">
        <v>29</v>
      </c>
      <c r="C5" s="12">
        <v>487</v>
      </c>
      <c r="D5" s="63">
        <v>432</v>
      </c>
      <c r="E5" s="39">
        <v>0.3</v>
      </c>
      <c r="F5" s="37"/>
      <c r="G5" s="37"/>
      <c r="H5" s="37"/>
      <c r="I5" s="37"/>
    </row>
    <row r="6" spans="1:9" x14ac:dyDescent="0.2">
      <c r="A6" s="12">
        <v>2</v>
      </c>
      <c r="B6" s="38" t="s">
        <v>30</v>
      </c>
      <c r="C6" s="12">
        <v>150</v>
      </c>
      <c r="D6" s="63">
        <v>151</v>
      </c>
      <c r="E6" s="39">
        <v>0.1</v>
      </c>
      <c r="F6" s="37"/>
      <c r="G6" s="37"/>
      <c r="H6" s="37"/>
      <c r="I6" s="37"/>
    </row>
    <row r="7" spans="1:9" x14ac:dyDescent="0.2">
      <c r="A7" s="12">
        <v>3</v>
      </c>
      <c r="B7" s="38" t="s">
        <v>31</v>
      </c>
      <c r="C7" s="12">
        <v>12</v>
      </c>
      <c r="D7" s="63">
        <v>12</v>
      </c>
      <c r="E7" s="39">
        <v>0.02</v>
      </c>
      <c r="F7" s="37"/>
      <c r="G7" s="37"/>
      <c r="H7" s="37"/>
      <c r="I7" s="37"/>
    </row>
    <row r="8" spans="1:9" x14ac:dyDescent="0.2">
      <c r="A8" s="12">
        <v>4</v>
      </c>
      <c r="B8" s="38" t="s">
        <v>32</v>
      </c>
      <c r="C8" s="12">
        <v>1</v>
      </c>
      <c r="D8" s="63">
        <v>1</v>
      </c>
      <c r="E8" s="39">
        <v>0.02</v>
      </c>
      <c r="F8" s="37"/>
      <c r="G8" s="37"/>
      <c r="H8" s="37"/>
      <c r="I8" s="37"/>
    </row>
    <row r="9" spans="1:9" x14ac:dyDescent="0.2">
      <c r="A9" s="12">
        <v>5</v>
      </c>
      <c r="B9" s="38" t="s">
        <v>33</v>
      </c>
      <c r="C9" s="12">
        <v>78</v>
      </c>
      <c r="D9" s="63">
        <v>83</v>
      </c>
      <c r="E9" s="39">
        <v>0.05</v>
      </c>
      <c r="F9" s="37"/>
      <c r="G9" s="37"/>
      <c r="H9" s="37"/>
      <c r="I9" s="37"/>
    </row>
    <row r="10" spans="1:9" x14ac:dyDescent="0.2">
      <c r="A10" s="12">
        <v>6</v>
      </c>
      <c r="B10" s="38" t="s">
        <v>34</v>
      </c>
      <c r="C10" s="12">
        <v>21</v>
      </c>
      <c r="D10" s="63">
        <v>21</v>
      </c>
      <c r="E10" s="39">
        <v>0.02</v>
      </c>
      <c r="F10" s="37"/>
      <c r="G10" s="37"/>
      <c r="H10" s="37"/>
      <c r="I10" s="37"/>
    </row>
    <row r="11" spans="1:9" x14ac:dyDescent="0.2">
      <c r="A11" s="12">
        <v>7</v>
      </c>
      <c r="B11" s="38" t="s">
        <v>35</v>
      </c>
      <c r="C11" s="12">
        <v>32</v>
      </c>
      <c r="D11" s="63">
        <v>17</v>
      </c>
      <c r="E11" s="39">
        <v>0.02</v>
      </c>
      <c r="F11" s="37"/>
      <c r="G11" s="37"/>
      <c r="H11" s="37"/>
      <c r="I11" s="37"/>
    </row>
    <row r="12" spans="1:9" x14ac:dyDescent="0.2">
      <c r="A12" s="12">
        <v>8</v>
      </c>
      <c r="B12" s="38" t="s">
        <v>36</v>
      </c>
      <c r="C12" s="12">
        <v>85</v>
      </c>
      <c r="D12" s="63">
        <v>85</v>
      </c>
      <c r="E12" s="39">
        <v>0.05</v>
      </c>
      <c r="F12" s="37"/>
      <c r="G12" s="37"/>
      <c r="H12" s="37"/>
      <c r="I12" s="37"/>
    </row>
    <row r="13" spans="1:9" x14ac:dyDescent="0.2">
      <c r="A13" s="12">
        <v>9</v>
      </c>
      <c r="B13" s="38" t="s">
        <v>37</v>
      </c>
      <c r="C13" s="12">
        <v>36</v>
      </c>
      <c r="D13" s="63">
        <v>36</v>
      </c>
      <c r="E13" s="39">
        <v>0.02</v>
      </c>
      <c r="F13" s="37"/>
      <c r="G13" s="37"/>
      <c r="H13" s="37"/>
      <c r="I13" s="37"/>
    </row>
    <row r="14" spans="1:9" x14ac:dyDescent="0.2">
      <c r="A14" s="12">
        <v>10</v>
      </c>
      <c r="B14" s="38" t="s">
        <v>38</v>
      </c>
      <c r="C14" s="12">
        <v>8</v>
      </c>
      <c r="D14" s="63">
        <v>8</v>
      </c>
      <c r="E14" s="39">
        <v>0.02</v>
      </c>
      <c r="F14" s="37"/>
      <c r="G14" s="37"/>
      <c r="H14" s="37"/>
      <c r="I14" s="37"/>
    </row>
    <row r="15" spans="1:9" x14ac:dyDescent="0.2">
      <c r="A15" s="12">
        <v>11</v>
      </c>
      <c r="B15" s="38" t="s">
        <v>39</v>
      </c>
      <c r="C15" s="12">
        <v>15</v>
      </c>
      <c r="D15" s="63">
        <v>10</v>
      </c>
      <c r="E15" s="39">
        <v>0.02</v>
      </c>
      <c r="F15" s="37"/>
      <c r="G15" s="37"/>
      <c r="H15" s="37"/>
      <c r="I15" s="37"/>
    </row>
    <row r="16" spans="1:9" x14ac:dyDescent="0.2">
      <c r="A16" s="12">
        <v>12</v>
      </c>
      <c r="B16" s="38" t="s">
        <v>40</v>
      </c>
      <c r="C16" s="12">
        <v>13</v>
      </c>
      <c r="D16" s="63">
        <v>13</v>
      </c>
      <c r="E16" s="39">
        <v>0.02</v>
      </c>
      <c r="F16" s="37"/>
      <c r="G16" s="37"/>
      <c r="H16" s="37"/>
      <c r="I16" s="37"/>
    </row>
    <row r="17" spans="1:9" x14ac:dyDescent="0.2">
      <c r="A17" s="12">
        <v>13</v>
      </c>
      <c r="B17" s="38" t="s">
        <v>41</v>
      </c>
      <c r="C17" s="12">
        <v>9</v>
      </c>
      <c r="D17" s="63">
        <v>9</v>
      </c>
      <c r="E17" s="39">
        <v>0.02</v>
      </c>
      <c r="F17" s="37"/>
      <c r="G17" s="37"/>
      <c r="H17" s="37"/>
      <c r="I17" s="37"/>
    </row>
    <row r="18" spans="1:9" x14ac:dyDescent="0.2">
      <c r="A18" s="12">
        <v>14</v>
      </c>
      <c r="B18" s="38" t="s">
        <v>42</v>
      </c>
      <c r="C18" s="12">
        <v>14</v>
      </c>
      <c r="D18" s="63">
        <v>14</v>
      </c>
      <c r="E18" s="39">
        <v>0.02</v>
      </c>
      <c r="F18" s="37"/>
      <c r="G18" s="37"/>
      <c r="H18" s="37"/>
      <c r="I18" s="37"/>
    </row>
    <row r="19" spans="1:9" x14ac:dyDescent="0.2">
      <c r="A19" s="12">
        <v>15</v>
      </c>
      <c r="B19" s="38" t="s">
        <v>43</v>
      </c>
      <c r="C19" s="12">
        <v>3</v>
      </c>
      <c r="D19" s="63">
        <v>3</v>
      </c>
      <c r="E19" s="39">
        <v>0.02</v>
      </c>
      <c r="F19" s="37"/>
      <c r="G19" s="37"/>
      <c r="H19" s="37"/>
      <c r="I19" s="37"/>
    </row>
    <row r="20" spans="1:9" x14ac:dyDescent="0.2">
      <c r="A20" s="12">
        <v>16</v>
      </c>
      <c r="B20" s="38" t="s">
        <v>44</v>
      </c>
      <c r="C20" s="12">
        <v>54</v>
      </c>
      <c r="D20" s="63">
        <v>55</v>
      </c>
      <c r="E20" s="39">
        <v>0.05</v>
      </c>
      <c r="F20" s="37"/>
      <c r="G20" s="37"/>
      <c r="H20" s="37"/>
      <c r="I20" s="37"/>
    </row>
    <row r="21" spans="1:9" x14ac:dyDescent="0.2">
      <c r="A21" s="12">
        <v>17</v>
      </c>
      <c r="B21" s="38" t="s">
        <v>45</v>
      </c>
      <c r="C21" s="12">
        <v>15</v>
      </c>
      <c r="D21" s="63">
        <v>16</v>
      </c>
      <c r="E21" s="39">
        <v>0.02</v>
      </c>
      <c r="F21" s="37"/>
      <c r="G21" s="37"/>
      <c r="H21" s="37"/>
      <c r="I21" s="37"/>
    </row>
    <row r="22" spans="1:9" x14ac:dyDescent="0.2">
      <c r="A22" s="12">
        <v>18</v>
      </c>
      <c r="B22" s="38" t="s">
        <v>46</v>
      </c>
      <c r="C22" s="12">
        <v>21</v>
      </c>
      <c r="D22" s="63">
        <v>21</v>
      </c>
      <c r="E22" s="39">
        <v>0.02</v>
      </c>
      <c r="F22" s="37"/>
      <c r="G22" s="37"/>
      <c r="H22" s="37"/>
      <c r="I22" s="37"/>
    </row>
    <row r="23" spans="1:9" x14ac:dyDescent="0.2">
      <c r="A23" s="12">
        <v>19</v>
      </c>
      <c r="B23" s="38" t="s">
        <v>47</v>
      </c>
      <c r="C23" s="12">
        <v>9</v>
      </c>
      <c r="D23" s="63">
        <v>10</v>
      </c>
      <c r="E23" s="39">
        <v>0.02</v>
      </c>
      <c r="F23" s="37"/>
      <c r="G23" s="37"/>
      <c r="H23" s="37"/>
      <c r="I23" s="37"/>
    </row>
    <row r="24" spans="1:9" x14ac:dyDescent="0.2">
      <c r="A24" s="12">
        <v>20</v>
      </c>
      <c r="B24" s="38" t="s">
        <v>48</v>
      </c>
      <c r="C24" s="12">
        <v>1</v>
      </c>
      <c r="D24" s="63">
        <v>1</v>
      </c>
      <c r="E24" s="39">
        <v>0.02</v>
      </c>
      <c r="F24" s="37"/>
      <c r="G24" s="37"/>
      <c r="H24" s="37"/>
      <c r="I24" s="37"/>
    </row>
    <row r="25" spans="1:9" x14ac:dyDescent="0.2">
      <c r="A25" s="12"/>
      <c r="B25" s="40" t="s">
        <v>49</v>
      </c>
      <c r="C25" s="41">
        <v>1064</v>
      </c>
      <c r="D25" s="64">
        <v>998</v>
      </c>
      <c r="E25" s="41">
        <v>0.85000000000000031</v>
      </c>
      <c r="F25" s="50"/>
      <c r="G25" s="50"/>
      <c r="H25" s="37"/>
      <c r="I25" s="37"/>
    </row>
    <row r="26" spans="1:9" x14ac:dyDescent="0.2">
      <c r="E26" s="42"/>
      <c r="F26" s="37"/>
      <c r="G26" s="37"/>
      <c r="H26" s="37"/>
      <c r="I26" s="37"/>
    </row>
    <row r="27" spans="1:9" x14ac:dyDescent="0.2">
      <c r="B27" s="100" t="s">
        <v>56</v>
      </c>
      <c r="C27" s="100"/>
      <c r="D27" s="100"/>
      <c r="E27" s="100"/>
      <c r="F27" s="37"/>
      <c r="G27" s="37"/>
      <c r="H27" s="37"/>
      <c r="I27" s="37"/>
    </row>
    <row r="28" spans="1:9" x14ac:dyDescent="0.2">
      <c r="A28" s="43"/>
      <c r="B28" s="44" t="s">
        <v>57</v>
      </c>
      <c r="C28" s="44"/>
      <c r="D28" s="44"/>
      <c r="E28" s="44"/>
    </row>
    <row r="29" spans="1:9" x14ac:dyDescent="0.2">
      <c r="B29" s="35" t="s">
        <v>61</v>
      </c>
    </row>
    <row r="30" spans="1:9" x14ac:dyDescent="0.2">
      <c r="B30" s="35" t="s">
        <v>58</v>
      </c>
    </row>
    <row r="31" spans="1:9" x14ac:dyDescent="0.2">
      <c r="B31" s="35" t="s">
        <v>59</v>
      </c>
    </row>
    <row r="32" spans="1:9" x14ac:dyDescent="0.2">
      <c r="B32" s="35" t="s">
        <v>60</v>
      </c>
    </row>
  </sheetData>
  <mergeCells count="2">
    <mergeCell ref="B27:E27"/>
    <mergeCell ref="A1:E1"/>
  </mergeCells>
  <phoneticPr fontId="23" type="noConversion"/>
  <printOptions horizontalCentered="1"/>
  <pageMargins left="0.15748031496062992" right="0.27559055118110237" top="0.19685039370078741" bottom="0.27559055118110237" header="0" footer="0"/>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53"/>
  </sheetPr>
  <dimension ref="A1:Z108"/>
  <sheetViews>
    <sheetView view="pageBreakPreview" topLeftCell="A13" zoomScale="80" zoomScaleNormal="75" zoomScaleSheetLayoutView="80" workbookViewId="0">
      <selection activeCell="M28" sqref="M28:N28"/>
    </sheetView>
  </sheetViews>
  <sheetFormatPr defaultRowHeight="12.75" x14ac:dyDescent="0.2"/>
  <cols>
    <col min="1" max="1" width="4.7109375" style="25" customWidth="1"/>
    <col min="2" max="2" width="53.7109375" style="13" customWidth="1"/>
    <col min="3" max="4" width="12.85546875" style="13" hidden="1" customWidth="1"/>
    <col min="5" max="5" width="10.7109375" style="13" hidden="1" customWidth="1"/>
    <col min="6" max="6" width="11.42578125" style="13" hidden="1" customWidth="1"/>
    <col min="7" max="7" width="10" style="13" hidden="1" customWidth="1"/>
    <col min="8" max="8" width="10.7109375" style="13" customWidth="1"/>
    <col min="9" max="10" width="10.85546875" style="13" customWidth="1"/>
    <col min="11" max="16" width="12.85546875" style="13" customWidth="1"/>
    <col min="17" max="17" width="12.28515625" style="13" customWidth="1"/>
    <col min="18" max="18" width="11.7109375" style="13" customWidth="1"/>
    <col min="19" max="19" width="11" style="13" customWidth="1"/>
    <col min="20" max="20" width="12.85546875" style="13" customWidth="1"/>
    <col min="21" max="21" width="7.140625" style="13" customWidth="1"/>
    <col min="22" max="22" width="11.7109375" style="13" hidden="1" customWidth="1"/>
    <col min="23" max="23" width="12" style="13" hidden="1" customWidth="1"/>
    <col min="24" max="24" width="10.7109375" style="13" bestFit="1" customWidth="1"/>
    <col min="25" max="16384" width="9.140625" style="13"/>
  </cols>
  <sheetData>
    <row r="1" spans="1:26" ht="72" customHeight="1" x14ac:dyDescent="0.2">
      <c r="A1" s="51"/>
      <c r="B1" s="102" t="s">
        <v>66</v>
      </c>
      <c r="C1" s="102"/>
      <c r="D1" s="102"/>
      <c r="E1" s="102"/>
      <c r="F1" s="102"/>
      <c r="G1" s="102"/>
      <c r="H1" s="102"/>
      <c r="I1" s="102"/>
      <c r="J1" s="102"/>
      <c r="K1" s="102"/>
      <c r="L1" s="102"/>
      <c r="M1" s="102"/>
      <c r="N1" s="102"/>
      <c r="O1" s="102"/>
      <c r="P1" s="102"/>
      <c r="Q1" s="102"/>
      <c r="R1" s="102"/>
      <c r="S1" s="102"/>
      <c r="T1" s="102"/>
      <c r="U1" s="102"/>
      <c r="V1" s="102"/>
      <c r="W1" s="102"/>
    </row>
    <row r="2" spans="1:26" ht="15" customHeight="1" x14ac:dyDescent="0.2">
      <c r="A2" s="51"/>
      <c r="B2" s="106" t="s">
        <v>51</v>
      </c>
      <c r="C2" s="106"/>
    </row>
    <row r="3" spans="1:26" x14ac:dyDescent="0.2">
      <c r="A3" s="51"/>
      <c r="B3" s="23"/>
      <c r="C3" s="11"/>
    </row>
    <row r="4" spans="1:26" s="25" customFormat="1" x14ac:dyDescent="0.2">
      <c r="A4" s="103" t="s">
        <v>0</v>
      </c>
      <c r="B4" s="107" t="s">
        <v>1</v>
      </c>
      <c r="C4" s="104" t="s">
        <v>2</v>
      </c>
      <c r="D4" s="105" t="s">
        <v>3</v>
      </c>
      <c r="E4" s="105"/>
      <c r="F4" s="105"/>
      <c r="G4" s="105"/>
      <c r="H4" s="105"/>
      <c r="I4" s="105"/>
      <c r="J4" s="105"/>
      <c r="K4" s="105"/>
      <c r="L4" s="105"/>
      <c r="M4" s="105"/>
      <c r="N4" s="105"/>
      <c r="O4" s="105"/>
      <c r="P4" s="105"/>
      <c r="Q4" s="105"/>
      <c r="R4" s="105"/>
      <c r="S4" s="105"/>
      <c r="T4" s="105"/>
      <c r="U4" s="105"/>
      <c r="V4" s="105"/>
      <c r="W4" s="105"/>
    </row>
    <row r="5" spans="1:26" s="25" customFormat="1" ht="25.5" x14ac:dyDescent="0.2">
      <c r="A5" s="103"/>
      <c r="B5" s="107"/>
      <c r="C5" s="104"/>
      <c r="D5" s="33" t="s">
        <v>4</v>
      </c>
      <c r="E5" s="33" t="s">
        <v>8</v>
      </c>
      <c r="F5" s="33" t="s">
        <v>5</v>
      </c>
      <c r="G5" s="33" t="s">
        <v>6</v>
      </c>
      <c r="H5" s="70" t="s">
        <v>7</v>
      </c>
      <c r="I5" s="33"/>
      <c r="J5" s="33"/>
      <c r="K5" s="33"/>
      <c r="L5" s="33"/>
      <c r="M5" s="33"/>
      <c r="N5" s="33"/>
      <c r="O5" s="33"/>
      <c r="P5" s="33"/>
      <c r="Q5" s="33"/>
      <c r="R5" s="33"/>
      <c r="S5" s="33"/>
      <c r="T5" s="33"/>
      <c r="U5" s="33"/>
      <c r="V5" s="33"/>
      <c r="W5" s="33"/>
      <c r="X5" s="34"/>
    </row>
    <row r="6" spans="1:26" s="25" customFormat="1" ht="14.25" customHeight="1" x14ac:dyDescent="0.2">
      <c r="A6" s="65" t="s">
        <v>9</v>
      </c>
      <c r="B6" s="68" t="s">
        <v>10</v>
      </c>
      <c r="C6" s="24">
        <v>1</v>
      </c>
      <c r="D6" s="47">
        <v>2</v>
      </c>
      <c r="E6" s="47">
        <v>3</v>
      </c>
      <c r="F6" s="47">
        <v>4</v>
      </c>
      <c r="G6" s="47">
        <v>5</v>
      </c>
      <c r="H6" s="71">
        <v>6</v>
      </c>
      <c r="I6" s="47"/>
      <c r="J6" s="47"/>
      <c r="K6" s="47"/>
      <c r="L6" s="47"/>
      <c r="M6" s="47"/>
      <c r="N6" s="47"/>
      <c r="O6" s="47"/>
      <c r="P6" s="47"/>
      <c r="Q6" s="47"/>
      <c r="R6" s="47"/>
      <c r="S6" s="47"/>
      <c r="T6" s="47"/>
      <c r="U6" s="47"/>
      <c r="V6" s="47"/>
      <c r="W6" s="47"/>
    </row>
    <row r="7" spans="1:26" s="25" customFormat="1" ht="15.75" customHeight="1" x14ac:dyDescent="0.2">
      <c r="A7" s="14">
        <v>1</v>
      </c>
      <c r="B7" s="26" t="s">
        <v>11</v>
      </c>
      <c r="C7" s="46"/>
      <c r="D7" s="39"/>
      <c r="E7" s="39"/>
      <c r="F7" s="39"/>
      <c r="G7" s="39"/>
      <c r="H7" s="72">
        <v>0.05</v>
      </c>
      <c r="I7" s="39"/>
      <c r="J7" s="39"/>
      <c r="K7" s="39"/>
      <c r="L7" s="39"/>
      <c r="M7" s="39"/>
      <c r="N7" s="39"/>
      <c r="O7" s="39"/>
      <c r="P7" s="39"/>
      <c r="Q7" s="39"/>
      <c r="R7" s="39"/>
      <c r="S7" s="39"/>
      <c r="T7" s="39"/>
      <c r="U7" s="39"/>
      <c r="V7" s="39"/>
      <c r="W7" s="39"/>
      <c r="X7" s="27"/>
    </row>
    <row r="8" spans="1:26" x14ac:dyDescent="0.2">
      <c r="A8" s="14">
        <v>2</v>
      </c>
      <c r="B8" s="7" t="s">
        <v>12</v>
      </c>
      <c r="C8" s="1"/>
      <c r="D8" s="1"/>
      <c r="E8" s="1"/>
      <c r="F8" s="1"/>
      <c r="G8" s="1"/>
      <c r="H8" s="73">
        <v>4443</v>
      </c>
      <c r="I8" s="1"/>
      <c r="J8" s="1"/>
      <c r="K8" s="1"/>
      <c r="L8" s="1"/>
      <c r="M8" s="1"/>
      <c r="N8" s="1"/>
      <c r="O8" s="1"/>
      <c r="P8" s="1"/>
      <c r="Q8" s="1"/>
      <c r="R8" s="1"/>
      <c r="S8" s="1"/>
      <c r="T8" s="1"/>
      <c r="U8" s="1"/>
      <c r="V8" s="1"/>
      <c r="W8" s="1"/>
      <c r="X8" s="2"/>
      <c r="Y8" s="2"/>
      <c r="Z8" s="2"/>
    </row>
    <row r="9" spans="1:26" ht="31.5" customHeight="1" x14ac:dyDescent="0.2">
      <c r="A9" s="14">
        <v>3</v>
      </c>
      <c r="B9" s="8" t="s">
        <v>13</v>
      </c>
      <c r="C9" s="1"/>
      <c r="D9" s="1"/>
      <c r="E9" s="1"/>
      <c r="F9" s="1"/>
      <c r="G9" s="1"/>
      <c r="H9" s="73">
        <v>222.15</v>
      </c>
      <c r="I9" s="1"/>
      <c r="J9" s="1"/>
      <c r="K9" s="1"/>
      <c r="L9" s="1"/>
      <c r="M9" s="1"/>
      <c r="N9" s="1"/>
      <c r="O9" s="1"/>
      <c r="P9" s="1"/>
      <c r="Q9" s="1"/>
      <c r="R9" s="1"/>
      <c r="S9" s="1"/>
      <c r="T9" s="1"/>
      <c r="U9" s="1"/>
      <c r="V9" s="1"/>
      <c r="W9" s="1"/>
      <c r="X9" s="2"/>
      <c r="Y9" s="2"/>
      <c r="Z9" s="2"/>
    </row>
    <row r="10" spans="1:26" ht="12.75" customHeight="1" x14ac:dyDescent="0.2">
      <c r="A10" s="14">
        <v>4</v>
      </c>
      <c r="B10" s="8" t="s">
        <v>14</v>
      </c>
      <c r="C10" s="1"/>
      <c r="D10" s="1"/>
      <c r="E10" s="1"/>
      <c r="F10" s="1"/>
      <c r="G10" s="1"/>
      <c r="H10" s="73">
        <v>2665.8</v>
      </c>
      <c r="I10" s="1"/>
      <c r="J10" s="1"/>
      <c r="K10" s="1"/>
      <c r="L10" s="1"/>
      <c r="M10" s="1"/>
      <c r="N10" s="1"/>
      <c r="O10" s="1"/>
      <c r="P10" s="1"/>
      <c r="Q10" s="1"/>
      <c r="R10" s="1"/>
      <c r="S10" s="1"/>
      <c r="T10" s="1"/>
      <c r="U10" s="1"/>
      <c r="V10" s="1"/>
      <c r="W10" s="1"/>
      <c r="X10" s="2"/>
      <c r="Y10" s="2"/>
      <c r="Z10" s="2"/>
    </row>
    <row r="11" spans="1:26" ht="49.5" customHeight="1" x14ac:dyDescent="0.2">
      <c r="A11" s="14">
        <v>5</v>
      </c>
      <c r="B11" s="8" t="s">
        <v>15</v>
      </c>
      <c r="C11" s="1"/>
      <c r="D11" s="1"/>
      <c r="E11" s="1"/>
      <c r="F11" s="1"/>
      <c r="G11" s="1"/>
      <c r="H11" s="73">
        <v>2665.8</v>
      </c>
      <c r="I11" s="1"/>
      <c r="J11" s="1"/>
      <c r="K11" s="1"/>
      <c r="L11" s="1"/>
      <c r="M11" s="1"/>
      <c r="N11" s="1"/>
      <c r="O11" s="1"/>
      <c r="P11" s="1"/>
      <c r="Q11" s="1"/>
      <c r="R11" s="1"/>
      <c r="S11" s="1"/>
      <c r="T11" s="1"/>
      <c r="U11" s="1"/>
      <c r="V11" s="1"/>
      <c r="W11" s="1"/>
      <c r="X11" s="2"/>
      <c r="Y11" s="2"/>
      <c r="Z11" s="2"/>
    </row>
    <row r="12" spans="1:26" ht="38.25" x14ac:dyDescent="0.2">
      <c r="A12" s="14">
        <v>6</v>
      </c>
      <c r="B12" s="8" t="s">
        <v>16</v>
      </c>
      <c r="C12" s="1"/>
      <c r="D12" s="1"/>
      <c r="E12" s="1"/>
      <c r="F12" s="1"/>
      <c r="G12" s="1"/>
      <c r="H12" s="73">
        <v>666.45</v>
      </c>
      <c r="I12" s="1"/>
      <c r="J12" s="1"/>
      <c r="K12" s="1"/>
      <c r="L12" s="1"/>
      <c r="M12" s="1"/>
      <c r="N12" s="1"/>
      <c r="O12" s="1"/>
      <c r="P12" s="1"/>
      <c r="Q12" s="1"/>
      <c r="R12" s="1"/>
      <c r="S12" s="1"/>
      <c r="T12" s="1"/>
      <c r="U12" s="1"/>
      <c r="V12" s="1"/>
      <c r="W12" s="1"/>
      <c r="X12" s="2"/>
      <c r="Y12" s="2"/>
      <c r="Z12" s="2"/>
    </row>
    <row r="13" spans="1:26" ht="51" x14ac:dyDescent="0.2">
      <c r="A13" s="14">
        <v>7</v>
      </c>
      <c r="B13" s="8" t="s">
        <v>17</v>
      </c>
      <c r="C13" s="1"/>
      <c r="D13" s="1"/>
      <c r="E13" s="1"/>
      <c r="F13" s="1"/>
      <c r="G13" s="1"/>
      <c r="H13" s="73">
        <v>333.22500000000002</v>
      </c>
      <c r="I13" s="1"/>
      <c r="J13" s="1"/>
      <c r="K13" s="1"/>
      <c r="L13" s="1"/>
      <c r="M13" s="1"/>
      <c r="N13" s="1"/>
      <c r="O13" s="1"/>
      <c r="P13" s="1"/>
      <c r="Q13" s="1"/>
      <c r="R13" s="1"/>
      <c r="S13" s="1"/>
      <c r="T13" s="1"/>
      <c r="U13" s="1"/>
      <c r="V13" s="1"/>
      <c r="W13" s="1"/>
      <c r="X13" s="2"/>
      <c r="Y13" s="2"/>
      <c r="Z13" s="2"/>
    </row>
    <row r="14" spans="1:26" ht="54" customHeight="1" x14ac:dyDescent="0.2">
      <c r="A14" s="14">
        <v>8</v>
      </c>
      <c r="B14" s="9" t="s">
        <v>18</v>
      </c>
      <c r="C14" s="1"/>
      <c r="D14" s="1"/>
      <c r="E14" s="1"/>
      <c r="F14" s="1"/>
      <c r="G14" s="1"/>
      <c r="H14" s="73">
        <v>888.6</v>
      </c>
      <c r="I14" s="1"/>
      <c r="J14" s="1"/>
      <c r="K14" s="1"/>
      <c r="L14" s="1"/>
      <c r="M14" s="1"/>
      <c r="N14" s="1"/>
      <c r="O14" s="1"/>
      <c r="P14" s="1"/>
      <c r="Q14" s="1"/>
      <c r="R14" s="1"/>
      <c r="S14" s="1"/>
      <c r="T14" s="1"/>
      <c r="U14" s="1"/>
      <c r="V14" s="1"/>
      <c r="W14" s="1"/>
      <c r="X14" s="2"/>
      <c r="Y14" s="2"/>
      <c r="Z14" s="2"/>
    </row>
    <row r="15" spans="1:26" x14ac:dyDescent="0.2">
      <c r="A15" s="14">
        <v>9</v>
      </c>
      <c r="B15" s="9" t="s">
        <v>19</v>
      </c>
      <c r="C15" s="1"/>
      <c r="D15" s="1"/>
      <c r="E15" s="1"/>
      <c r="F15" s="1"/>
      <c r="G15" s="1"/>
      <c r="H15" s="73">
        <v>7219.8750000000009</v>
      </c>
      <c r="I15" s="1"/>
      <c r="J15" s="1"/>
      <c r="K15" s="1"/>
      <c r="L15" s="1"/>
      <c r="M15" s="1"/>
      <c r="N15" s="1"/>
      <c r="O15" s="1"/>
      <c r="P15" s="1"/>
      <c r="Q15" s="1"/>
      <c r="R15" s="1"/>
      <c r="S15" s="1"/>
      <c r="T15" s="1"/>
      <c r="U15" s="1"/>
      <c r="V15" s="1"/>
      <c r="W15" s="1"/>
      <c r="X15" s="2"/>
      <c r="Y15" s="2"/>
      <c r="Z15" s="2"/>
    </row>
    <row r="16" spans="1:26" x14ac:dyDescent="0.2">
      <c r="A16" s="14">
        <v>10</v>
      </c>
      <c r="B16" s="9" t="s">
        <v>20</v>
      </c>
      <c r="C16" s="1"/>
      <c r="D16" s="45"/>
      <c r="E16" s="45"/>
      <c r="F16" s="45"/>
      <c r="G16" s="45"/>
      <c r="H16" s="74">
        <v>1.1000000000000001</v>
      </c>
      <c r="I16" s="45"/>
      <c r="J16" s="45"/>
      <c r="K16" s="45"/>
      <c r="L16" s="45"/>
      <c r="M16" s="45"/>
      <c r="N16" s="45"/>
      <c r="O16" s="45"/>
      <c r="P16" s="45"/>
      <c r="Q16" s="45"/>
      <c r="R16" s="45"/>
      <c r="S16" s="45"/>
      <c r="T16" s="45"/>
      <c r="U16" s="45"/>
      <c r="V16" s="45"/>
      <c r="W16" s="45"/>
      <c r="X16" s="3"/>
      <c r="Y16" s="2"/>
      <c r="Z16" s="2"/>
    </row>
    <row r="17" spans="1:26" ht="25.5" x14ac:dyDescent="0.2">
      <c r="A17" s="14">
        <v>11</v>
      </c>
      <c r="B17" s="8" t="s">
        <v>21</v>
      </c>
      <c r="C17" s="1"/>
      <c r="D17" s="1"/>
      <c r="E17" s="1"/>
      <c r="F17" s="1"/>
      <c r="G17" s="1"/>
      <c r="H17" s="73">
        <v>7941.862500000002</v>
      </c>
      <c r="I17" s="1"/>
      <c r="J17" s="1"/>
      <c r="K17" s="1"/>
      <c r="L17" s="1"/>
      <c r="M17" s="1"/>
      <c r="N17" s="1"/>
      <c r="O17" s="1"/>
      <c r="P17" s="1"/>
      <c r="Q17" s="1"/>
      <c r="R17" s="1"/>
      <c r="S17" s="1"/>
      <c r="T17" s="1"/>
      <c r="U17" s="1"/>
      <c r="V17" s="1"/>
      <c r="W17" s="1"/>
      <c r="X17" s="2"/>
      <c r="Y17" s="2"/>
      <c r="Z17" s="2"/>
    </row>
    <row r="18" spans="1:26" ht="25.5" x14ac:dyDescent="0.2">
      <c r="A18" s="14">
        <v>12</v>
      </c>
      <c r="B18" s="8" t="s">
        <v>22</v>
      </c>
      <c r="C18" s="1"/>
      <c r="D18" s="1"/>
      <c r="E18" s="1"/>
      <c r="F18" s="1"/>
      <c r="G18" s="1"/>
      <c r="H18" s="73">
        <v>15161.737500000003</v>
      </c>
      <c r="I18" s="1"/>
      <c r="J18" s="1"/>
      <c r="K18" s="1"/>
      <c r="L18" s="1"/>
      <c r="M18" s="1"/>
      <c r="N18" s="1"/>
      <c r="O18" s="1"/>
      <c r="P18" s="1"/>
      <c r="Q18" s="1"/>
      <c r="R18" s="1"/>
      <c r="S18" s="1"/>
      <c r="T18" s="1"/>
      <c r="U18" s="1"/>
      <c r="V18" s="1"/>
      <c r="W18" s="1"/>
      <c r="X18" s="2"/>
      <c r="Y18" s="2"/>
      <c r="Z18" s="2"/>
    </row>
    <row r="19" spans="1:26" ht="68.25" customHeight="1" x14ac:dyDescent="0.2">
      <c r="A19" s="14">
        <v>11</v>
      </c>
      <c r="B19" s="8" t="s">
        <v>25</v>
      </c>
      <c r="C19" s="1"/>
      <c r="D19" s="1"/>
      <c r="E19" s="1"/>
      <c r="F19" s="1"/>
      <c r="G19" s="1"/>
      <c r="H19" s="73">
        <v>3790.4343750000007</v>
      </c>
      <c r="I19" s="1"/>
      <c r="J19" s="1"/>
      <c r="K19" s="1"/>
      <c r="L19" s="1"/>
      <c r="M19" s="1"/>
      <c r="N19" s="1"/>
      <c r="O19" s="1"/>
      <c r="P19" s="1"/>
      <c r="Q19" s="1"/>
      <c r="R19" s="1"/>
      <c r="S19" s="1"/>
      <c r="T19" s="1"/>
      <c r="U19" s="1"/>
      <c r="V19" s="1"/>
      <c r="W19" s="1"/>
      <c r="X19" s="2"/>
      <c r="Y19" s="2"/>
      <c r="Z19" s="2"/>
    </row>
    <row r="20" spans="1:26" ht="67.5" customHeight="1" x14ac:dyDescent="0.2">
      <c r="A20" s="14">
        <v>12</v>
      </c>
      <c r="B20" s="8" t="s">
        <v>53</v>
      </c>
      <c r="C20" s="1"/>
      <c r="D20" s="1"/>
      <c r="E20" s="1"/>
      <c r="F20" s="1"/>
      <c r="G20" s="1"/>
      <c r="H20" s="73">
        <v>2526.9562500000006</v>
      </c>
      <c r="I20" s="1"/>
      <c r="J20" s="1"/>
      <c r="K20" s="1"/>
      <c r="L20" s="1"/>
      <c r="M20" s="1"/>
      <c r="N20" s="1"/>
      <c r="O20" s="1"/>
      <c r="P20" s="1"/>
      <c r="Q20" s="1"/>
      <c r="R20" s="1"/>
      <c r="S20" s="1"/>
      <c r="T20" s="1"/>
      <c r="U20" s="1"/>
      <c r="V20" s="1"/>
      <c r="W20" s="1"/>
      <c r="X20" s="2"/>
      <c r="Y20" s="2"/>
      <c r="Z20" s="2"/>
    </row>
    <row r="21" spans="1:26" x14ac:dyDescent="0.2">
      <c r="A21" s="14">
        <v>13</v>
      </c>
      <c r="B21" s="15" t="s">
        <v>23</v>
      </c>
      <c r="C21" s="4"/>
      <c r="D21" s="4"/>
      <c r="E21" s="4"/>
      <c r="F21" s="4"/>
      <c r="G21" s="4"/>
      <c r="H21" s="75">
        <v>21479.128125000003</v>
      </c>
      <c r="I21" s="4"/>
      <c r="J21" s="4"/>
      <c r="K21" s="4"/>
      <c r="L21" s="4"/>
      <c r="M21" s="4"/>
      <c r="N21" s="4"/>
      <c r="O21" s="4"/>
      <c r="P21" s="4"/>
      <c r="Q21" s="4"/>
      <c r="R21" s="4"/>
      <c r="S21" s="4"/>
      <c r="T21" s="4"/>
      <c r="U21" s="4"/>
      <c r="V21" s="4"/>
      <c r="W21" s="4"/>
      <c r="X21" s="5"/>
      <c r="Y21" s="5"/>
      <c r="Z21" s="5"/>
    </row>
    <row r="22" spans="1:26" s="57" customFormat="1" ht="15" customHeight="1" x14ac:dyDescent="0.2">
      <c r="A22" s="54">
        <v>17</v>
      </c>
      <c r="B22" s="55" t="s">
        <v>54</v>
      </c>
      <c r="C22" s="53"/>
      <c r="D22" s="56"/>
      <c r="E22" s="56"/>
      <c r="F22" s="56"/>
      <c r="G22" s="56"/>
      <c r="H22" s="76">
        <v>268.48910156250003</v>
      </c>
      <c r="I22" s="56"/>
      <c r="J22" s="56"/>
      <c r="K22" s="56"/>
      <c r="L22" s="56"/>
      <c r="M22" s="56"/>
      <c r="N22" s="56"/>
      <c r="O22" s="56"/>
      <c r="P22" s="56"/>
      <c r="Q22" s="56"/>
      <c r="R22" s="56"/>
      <c r="S22" s="56"/>
      <c r="T22" s="56"/>
      <c r="U22" s="56"/>
      <c r="V22" s="56"/>
      <c r="W22" s="56"/>
    </row>
    <row r="23" spans="1:26" s="32" customFormat="1" ht="15" customHeight="1" x14ac:dyDescent="0.2">
      <c r="A23" s="58">
        <v>14</v>
      </c>
      <c r="B23" s="59" t="s">
        <v>67</v>
      </c>
      <c r="C23" s="53"/>
      <c r="D23" s="31"/>
      <c r="E23" s="31"/>
      <c r="F23" s="31"/>
      <c r="G23" s="31"/>
      <c r="H23" s="77">
        <v>6567.7804024218758</v>
      </c>
      <c r="I23" s="31"/>
      <c r="J23" s="31"/>
      <c r="K23" s="31"/>
      <c r="L23" s="31"/>
      <c r="M23" s="31"/>
      <c r="N23" s="31"/>
      <c r="O23" s="31"/>
      <c r="P23" s="31"/>
      <c r="Q23" s="31"/>
      <c r="R23" s="31"/>
      <c r="S23" s="31"/>
      <c r="T23" s="31"/>
      <c r="U23" s="31"/>
      <c r="V23" s="31"/>
      <c r="W23" s="31"/>
    </row>
    <row r="24" spans="1:26" s="32" customFormat="1" ht="27.75" customHeight="1" x14ac:dyDescent="0.2">
      <c r="A24" s="58">
        <v>15</v>
      </c>
      <c r="B24" s="60" t="s">
        <v>68</v>
      </c>
      <c r="C24" s="53"/>
      <c r="D24" s="31"/>
      <c r="E24" s="31"/>
      <c r="F24" s="31"/>
      <c r="G24" s="31"/>
      <c r="H24" s="77">
        <v>750</v>
      </c>
      <c r="I24" s="31"/>
      <c r="J24" s="31"/>
      <c r="K24" s="31"/>
      <c r="L24" s="31"/>
      <c r="M24" s="31"/>
      <c r="N24" s="31"/>
      <c r="O24" s="31"/>
      <c r="P24" s="31"/>
      <c r="Q24" s="31"/>
      <c r="R24" s="31"/>
      <c r="S24" s="31"/>
      <c r="T24" s="31"/>
      <c r="U24" s="31"/>
      <c r="V24" s="31"/>
      <c r="W24" s="31"/>
    </row>
    <row r="25" spans="1:26" s="32" customFormat="1" ht="15" customHeight="1" x14ac:dyDescent="0.2">
      <c r="A25" s="58">
        <v>16</v>
      </c>
      <c r="B25" s="28" t="s">
        <v>24</v>
      </c>
      <c r="C25" s="67"/>
      <c r="D25" s="31"/>
      <c r="E25" s="31"/>
      <c r="F25" s="31"/>
      <c r="G25" s="31"/>
      <c r="H25" s="77">
        <v>29100</v>
      </c>
      <c r="I25" s="31"/>
      <c r="J25" s="31"/>
      <c r="K25" s="31"/>
      <c r="L25" s="31"/>
      <c r="M25" s="31"/>
      <c r="N25" s="31"/>
      <c r="O25" s="31"/>
      <c r="P25" s="31"/>
      <c r="Q25" s="31"/>
      <c r="R25" s="31"/>
      <c r="S25" s="31"/>
      <c r="T25" s="31"/>
      <c r="U25" s="31"/>
      <c r="V25" s="31"/>
      <c r="W25" s="31"/>
    </row>
    <row r="26" spans="1:26" s="18" customFormat="1" ht="20.25" customHeight="1" x14ac:dyDescent="0.2">
      <c r="A26" s="16"/>
      <c r="B26" s="6"/>
      <c r="C26" s="2"/>
      <c r="D26" s="20"/>
      <c r="E26" s="20"/>
      <c r="F26" s="20"/>
      <c r="G26" s="20"/>
      <c r="H26" s="20"/>
      <c r="I26" s="20"/>
      <c r="J26" s="20"/>
      <c r="K26" s="20"/>
      <c r="L26" s="20"/>
      <c r="M26" s="20"/>
      <c r="N26" s="20"/>
      <c r="O26" s="20"/>
      <c r="P26" s="20"/>
      <c r="Q26" s="20"/>
      <c r="R26" s="20"/>
      <c r="S26" s="20"/>
      <c r="T26" s="20"/>
      <c r="U26" s="20"/>
      <c r="V26" s="20"/>
      <c r="W26" s="20"/>
    </row>
    <row r="27" spans="1:26" s="18" customFormat="1" ht="23.25" customHeight="1" x14ac:dyDescent="0.2">
      <c r="A27" s="16"/>
      <c r="B27" s="6"/>
      <c r="C27" s="2"/>
      <c r="D27" s="21"/>
      <c r="E27" s="21"/>
      <c r="F27" s="21"/>
      <c r="G27" s="85">
        <v>211</v>
      </c>
      <c r="H27" s="81">
        <f>H21+H22</f>
        <v>21747.617226562503</v>
      </c>
      <c r="I27" s="82">
        <v>21.7</v>
      </c>
      <c r="J27" s="22"/>
      <c r="K27" s="110">
        <v>211</v>
      </c>
      <c r="L27" s="108">
        <v>21.7</v>
      </c>
      <c r="M27" s="22"/>
      <c r="N27" s="22"/>
      <c r="O27" s="22"/>
      <c r="P27" s="22"/>
      <c r="Q27" s="22"/>
      <c r="R27" s="22"/>
      <c r="S27" s="22"/>
      <c r="T27" s="22"/>
      <c r="U27" s="22"/>
      <c r="V27" s="22"/>
      <c r="W27" s="22"/>
      <c r="X27" s="22"/>
    </row>
    <row r="28" spans="1:26" s="18" customFormat="1" ht="24.75" customHeight="1" x14ac:dyDescent="0.2">
      <c r="A28" s="16"/>
      <c r="B28" s="6"/>
      <c r="C28" s="2"/>
      <c r="D28" s="20"/>
      <c r="E28" s="20"/>
      <c r="F28" s="20"/>
      <c r="G28" s="86">
        <v>213</v>
      </c>
      <c r="H28" s="81">
        <f>H23</f>
        <v>6567.7804024218758</v>
      </c>
      <c r="I28" s="82">
        <v>6.6</v>
      </c>
      <c r="K28" s="110">
        <v>213</v>
      </c>
      <c r="L28" s="109">
        <v>6.6</v>
      </c>
    </row>
    <row r="29" spans="1:26" s="18" customFormat="1" ht="18.75" customHeight="1" x14ac:dyDescent="0.2">
      <c r="A29" s="16"/>
      <c r="B29" s="17"/>
      <c r="C29" s="5"/>
      <c r="D29" s="66"/>
      <c r="E29" s="66"/>
      <c r="F29" s="66"/>
      <c r="G29" s="86">
        <v>340</v>
      </c>
      <c r="H29" s="80">
        <f>H24</f>
        <v>750</v>
      </c>
      <c r="I29" s="83">
        <v>0.8</v>
      </c>
      <c r="J29" s="30"/>
      <c r="K29" s="110">
        <v>340</v>
      </c>
      <c r="L29" s="109">
        <v>0.8</v>
      </c>
    </row>
    <row r="30" spans="1:26" s="18" customFormat="1" ht="34.5" customHeight="1" x14ac:dyDescent="0.2">
      <c r="A30" s="16"/>
      <c r="B30" s="17"/>
      <c r="C30" s="5"/>
      <c r="D30" s="69"/>
      <c r="E30" s="69"/>
      <c r="F30" s="69"/>
      <c r="G30" s="86" t="s">
        <v>69</v>
      </c>
      <c r="H30" s="80">
        <f>H27+H28+H29</f>
        <v>29065.397628984378</v>
      </c>
      <c r="I30" s="84">
        <f>I27+I28+I29</f>
        <v>29.099999999999998</v>
      </c>
      <c r="J30" s="30"/>
      <c r="K30" s="111" t="s">
        <v>70</v>
      </c>
      <c r="L30" s="108">
        <f>L27+L28+L29</f>
        <v>29.099999999999998</v>
      </c>
    </row>
    <row r="31" spans="1:26" s="18" customFormat="1" ht="87" customHeight="1" x14ac:dyDescent="0.2">
      <c r="A31" s="52"/>
      <c r="I31" s="30"/>
      <c r="J31" s="30"/>
    </row>
    <row r="32" spans="1:26" s="18" customFormat="1" ht="28.5" customHeight="1" x14ac:dyDescent="0.2">
      <c r="A32" s="52"/>
      <c r="I32" s="30"/>
      <c r="J32" s="30"/>
    </row>
    <row r="33" spans="1:10" s="18" customFormat="1" ht="37.5" customHeight="1" x14ac:dyDescent="0.2">
      <c r="A33" s="52"/>
      <c r="I33" s="30"/>
      <c r="J33" s="30"/>
    </row>
    <row r="34" spans="1:10" s="18" customFormat="1" x14ac:dyDescent="0.2">
      <c r="A34" s="52"/>
      <c r="I34" s="30"/>
      <c r="J34" s="30"/>
    </row>
    <row r="35" spans="1:10" s="18" customFormat="1" x14ac:dyDescent="0.2">
      <c r="A35" s="52"/>
      <c r="I35" s="30"/>
      <c r="J35" s="30"/>
    </row>
    <row r="36" spans="1:10" s="18" customFormat="1" x14ac:dyDescent="0.2">
      <c r="A36" s="52"/>
      <c r="I36" s="30"/>
      <c r="J36" s="30"/>
    </row>
    <row r="37" spans="1:10" s="18" customFormat="1" x14ac:dyDescent="0.2">
      <c r="A37" s="52"/>
      <c r="I37" s="30"/>
      <c r="J37" s="30"/>
    </row>
    <row r="38" spans="1:10" s="18" customFormat="1" x14ac:dyDescent="0.2">
      <c r="A38" s="52"/>
      <c r="I38" s="30"/>
      <c r="J38" s="30"/>
    </row>
    <row r="39" spans="1:10" s="18" customFormat="1" x14ac:dyDescent="0.2">
      <c r="A39" s="52"/>
      <c r="I39" s="30"/>
      <c r="J39" s="30"/>
    </row>
    <row r="40" spans="1:10" s="18" customFormat="1" x14ac:dyDescent="0.2">
      <c r="A40" s="52"/>
      <c r="I40" s="30"/>
      <c r="J40" s="30"/>
    </row>
    <row r="41" spans="1:10" s="18" customFormat="1" x14ac:dyDescent="0.2">
      <c r="A41" s="52"/>
      <c r="I41" s="30"/>
      <c r="J41" s="30"/>
    </row>
    <row r="42" spans="1:10" s="18" customFormat="1" x14ac:dyDescent="0.2">
      <c r="A42" s="52"/>
      <c r="I42" s="30"/>
      <c r="J42" s="30"/>
    </row>
    <row r="43" spans="1:10" s="18" customFormat="1" x14ac:dyDescent="0.2">
      <c r="A43" s="52"/>
      <c r="I43" s="30"/>
      <c r="J43" s="30"/>
    </row>
    <row r="44" spans="1:10" s="18" customFormat="1" x14ac:dyDescent="0.2">
      <c r="A44" s="52"/>
      <c r="I44" s="30"/>
      <c r="J44" s="30"/>
    </row>
    <row r="45" spans="1:10" s="18" customFormat="1" x14ac:dyDescent="0.2">
      <c r="A45" s="52"/>
      <c r="I45" s="30"/>
      <c r="J45" s="30"/>
    </row>
    <row r="46" spans="1:10" s="18" customFormat="1" x14ac:dyDescent="0.2">
      <c r="A46" s="52"/>
      <c r="I46" s="30"/>
      <c r="J46" s="30"/>
    </row>
    <row r="47" spans="1:10" s="18" customFormat="1" x14ac:dyDescent="0.2">
      <c r="A47" s="52"/>
      <c r="I47" s="30"/>
      <c r="J47" s="30"/>
    </row>
    <row r="48" spans="1:10" s="18" customFormat="1" x14ac:dyDescent="0.2">
      <c r="A48" s="52"/>
      <c r="I48" s="30"/>
      <c r="J48" s="30"/>
    </row>
    <row r="49" spans="1:10" s="18" customFormat="1" x14ac:dyDescent="0.2">
      <c r="A49" s="52"/>
      <c r="J49" s="30"/>
    </row>
    <row r="50" spans="1:10" s="18" customFormat="1" x14ac:dyDescent="0.2">
      <c r="A50" s="52"/>
    </row>
    <row r="51" spans="1:10" s="18" customFormat="1" x14ac:dyDescent="0.2">
      <c r="A51" s="52"/>
    </row>
    <row r="52" spans="1:10" s="18" customFormat="1" x14ac:dyDescent="0.2">
      <c r="A52" s="52"/>
    </row>
    <row r="53" spans="1:10" s="18" customFormat="1" x14ac:dyDescent="0.2">
      <c r="A53" s="52"/>
    </row>
    <row r="54" spans="1:10" s="18" customFormat="1" x14ac:dyDescent="0.2">
      <c r="A54" s="52"/>
    </row>
    <row r="55" spans="1:10" s="18" customFormat="1" x14ac:dyDescent="0.2">
      <c r="A55" s="52"/>
    </row>
    <row r="56" spans="1:10" s="18" customFormat="1" x14ac:dyDescent="0.2">
      <c r="A56" s="52"/>
    </row>
    <row r="57" spans="1:10" s="18" customFormat="1" x14ac:dyDescent="0.2">
      <c r="A57" s="52"/>
    </row>
    <row r="58" spans="1:10" s="18" customFormat="1" x14ac:dyDescent="0.2">
      <c r="A58" s="52"/>
    </row>
    <row r="59" spans="1:10" s="18" customFormat="1" x14ac:dyDescent="0.2">
      <c r="A59" s="52"/>
    </row>
    <row r="60" spans="1:10" s="18" customFormat="1" x14ac:dyDescent="0.2">
      <c r="A60" s="52"/>
    </row>
    <row r="61" spans="1:10" s="18" customFormat="1" x14ac:dyDescent="0.2">
      <c r="A61" s="52"/>
    </row>
    <row r="62" spans="1:10" s="18" customFormat="1" x14ac:dyDescent="0.2">
      <c r="A62" s="52"/>
    </row>
    <row r="63" spans="1:10" s="18" customFormat="1" x14ac:dyDescent="0.2">
      <c r="A63" s="52"/>
    </row>
    <row r="64" spans="1:10" s="18" customFormat="1" x14ac:dyDescent="0.2">
      <c r="A64" s="52"/>
    </row>
    <row r="65" spans="2:3" x14ac:dyDescent="0.2">
      <c r="B65" s="18"/>
      <c r="C65" s="18"/>
    </row>
    <row r="66" spans="2:3" x14ac:dyDescent="0.2">
      <c r="B66" s="18"/>
      <c r="C66" s="18"/>
    </row>
    <row r="67" spans="2:3" x14ac:dyDescent="0.2">
      <c r="B67" s="18"/>
      <c r="C67" s="18"/>
    </row>
    <row r="68" spans="2:3" x14ac:dyDescent="0.2">
      <c r="B68" s="18"/>
      <c r="C68" s="18"/>
    </row>
    <row r="69" spans="2:3" x14ac:dyDescent="0.2">
      <c r="B69" s="18"/>
      <c r="C69" s="18"/>
    </row>
    <row r="70" spans="2:3" x14ac:dyDescent="0.2">
      <c r="B70" s="18"/>
      <c r="C70" s="18"/>
    </row>
    <row r="71" spans="2:3" x14ac:dyDescent="0.2">
      <c r="B71" s="18"/>
      <c r="C71" s="18"/>
    </row>
    <row r="72" spans="2:3" x14ac:dyDescent="0.2">
      <c r="B72" s="18"/>
      <c r="C72" s="18"/>
    </row>
    <row r="73" spans="2:3" x14ac:dyDescent="0.2">
      <c r="B73" s="18"/>
      <c r="C73" s="18"/>
    </row>
    <row r="74" spans="2:3" x14ac:dyDescent="0.2">
      <c r="B74" s="18"/>
      <c r="C74" s="18"/>
    </row>
    <row r="75" spans="2:3" x14ac:dyDescent="0.2">
      <c r="B75" s="18"/>
      <c r="C75" s="18"/>
    </row>
    <row r="76" spans="2:3" x14ac:dyDescent="0.2">
      <c r="B76" s="18"/>
      <c r="C76" s="18"/>
    </row>
    <row r="77" spans="2:3" x14ac:dyDescent="0.2">
      <c r="B77" s="18"/>
      <c r="C77" s="18"/>
    </row>
    <row r="78" spans="2:3" x14ac:dyDescent="0.2">
      <c r="B78" s="18"/>
      <c r="C78" s="18"/>
    </row>
    <row r="79" spans="2:3" x14ac:dyDescent="0.2">
      <c r="B79" s="18"/>
      <c r="C79" s="18"/>
    </row>
    <row r="80" spans="2:3" x14ac:dyDescent="0.2">
      <c r="B80" s="18"/>
      <c r="C80" s="18"/>
    </row>
    <row r="81" spans="2:3" x14ac:dyDescent="0.2">
      <c r="B81" s="18"/>
      <c r="C81" s="18"/>
    </row>
    <row r="82" spans="2:3" x14ac:dyDescent="0.2">
      <c r="B82" s="18"/>
      <c r="C82" s="18"/>
    </row>
    <row r="83" spans="2:3" x14ac:dyDescent="0.2">
      <c r="B83" s="18"/>
      <c r="C83" s="18"/>
    </row>
    <row r="84" spans="2:3" x14ac:dyDescent="0.2">
      <c r="B84" s="18"/>
      <c r="C84" s="18"/>
    </row>
    <row r="85" spans="2:3" x14ac:dyDescent="0.2">
      <c r="B85" s="18"/>
      <c r="C85" s="18"/>
    </row>
    <row r="86" spans="2:3" x14ac:dyDescent="0.2">
      <c r="B86" s="18"/>
      <c r="C86" s="18"/>
    </row>
    <row r="87" spans="2:3" x14ac:dyDescent="0.2">
      <c r="B87" s="18"/>
      <c r="C87" s="18"/>
    </row>
    <row r="88" spans="2:3" x14ac:dyDescent="0.2">
      <c r="B88" s="18"/>
      <c r="C88" s="18"/>
    </row>
    <row r="89" spans="2:3" x14ac:dyDescent="0.2">
      <c r="B89" s="18"/>
      <c r="C89" s="18"/>
    </row>
    <row r="90" spans="2:3" x14ac:dyDescent="0.2">
      <c r="B90" s="18"/>
      <c r="C90" s="18"/>
    </row>
    <row r="91" spans="2:3" x14ac:dyDescent="0.2">
      <c r="B91" s="18"/>
      <c r="C91" s="18"/>
    </row>
    <row r="92" spans="2:3" x14ac:dyDescent="0.2">
      <c r="B92" s="18"/>
      <c r="C92" s="18"/>
    </row>
    <row r="93" spans="2:3" x14ac:dyDescent="0.2">
      <c r="B93" s="18"/>
      <c r="C93" s="18"/>
    </row>
    <row r="94" spans="2:3" x14ac:dyDescent="0.2">
      <c r="B94" s="18"/>
      <c r="C94" s="18"/>
    </row>
    <row r="95" spans="2:3" x14ac:dyDescent="0.2">
      <c r="B95" s="18"/>
      <c r="C95" s="18"/>
    </row>
    <row r="96" spans="2:3" x14ac:dyDescent="0.2">
      <c r="B96" s="18"/>
      <c r="C96" s="18"/>
    </row>
    <row r="97" spans="2:3" x14ac:dyDescent="0.2">
      <c r="B97" s="18"/>
      <c r="C97" s="18"/>
    </row>
    <row r="98" spans="2:3" x14ac:dyDescent="0.2">
      <c r="B98" s="18"/>
      <c r="C98" s="18"/>
    </row>
    <row r="99" spans="2:3" x14ac:dyDescent="0.2">
      <c r="B99" s="18"/>
      <c r="C99" s="18"/>
    </row>
    <row r="100" spans="2:3" x14ac:dyDescent="0.2">
      <c r="B100" s="18"/>
      <c r="C100" s="18"/>
    </row>
    <row r="101" spans="2:3" x14ac:dyDescent="0.2">
      <c r="B101" s="18"/>
      <c r="C101" s="18"/>
    </row>
    <row r="102" spans="2:3" x14ac:dyDescent="0.2">
      <c r="B102" s="18"/>
      <c r="C102" s="18"/>
    </row>
    <row r="103" spans="2:3" x14ac:dyDescent="0.2">
      <c r="B103" s="18"/>
      <c r="C103" s="18"/>
    </row>
    <row r="104" spans="2:3" x14ac:dyDescent="0.2">
      <c r="B104" s="18"/>
      <c r="C104" s="18"/>
    </row>
    <row r="105" spans="2:3" x14ac:dyDescent="0.2">
      <c r="B105" s="18"/>
      <c r="C105" s="18"/>
    </row>
    <row r="106" spans="2:3" x14ac:dyDescent="0.2">
      <c r="B106" s="18"/>
      <c r="C106" s="18"/>
    </row>
    <row r="107" spans="2:3" x14ac:dyDescent="0.2">
      <c r="B107" s="18"/>
      <c r="C107" s="18"/>
    </row>
    <row r="108" spans="2:3" x14ac:dyDescent="0.2">
      <c r="B108" s="18"/>
      <c r="C108" s="18"/>
    </row>
  </sheetData>
  <mergeCells count="6">
    <mergeCell ref="B1:W1"/>
    <mergeCell ref="A4:A5"/>
    <mergeCell ref="C4:C5"/>
    <mergeCell ref="D4:W4"/>
    <mergeCell ref="B2:C2"/>
    <mergeCell ref="B4:B5"/>
  </mergeCells>
  <phoneticPr fontId="20" type="noConversion"/>
  <printOptions horizontalCentered="1"/>
  <pageMargins left="0" right="0" top="0" bottom="0" header="0" footer="0"/>
  <pageSetup paperSize="9" scale="47" fitToWidth="0" fitToHeight="0" orientation="landscape" r:id="rId1"/>
  <headerFooter alignWithMargins="0"/>
  <rowBreaks count="1" manualBreakCount="1">
    <brk id="30" max="1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3"/>
  </sheetPr>
  <dimension ref="A1:Z109"/>
  <sheetViews>
    <sheetView view="pageBreakPreview" topLeftCell="A13" zoomScale="80" zoomScaleNormal="75" zoomScaleSheetLayoutView="80" workbookViewId="0">
      <selection activeCell="I28" sqref="I28"/>
    </sheetView>
  </sheetViews>
  <sheetFormatPr defaultRowHeight="12.75" x14ac:dyDescent="0.2"/>
  <cols>
    <col min="1" max="1" width="4.7109375" style="13" customWidth="1"/>
    <col min="2" max="2" width="53.7109375" style="13" customWidth="1"/>
    <col min="3" max="3" width="12.85546875" style="13" hidden="1" customWidth="1"/>
    <col min="4" max="4" width="12.140625" style="13" hidden="1" customWidth="1"/>
    <col min="5" max="5" width="10.5703125" style="13" hidden="1" customWidth="1"/>
    <col min="6" max="6" width="11" style="13" hidden="1" customWidth="1"/>
    <col min="7" max="7" width="5.28515625" style="13" customWidth="1"/>
    <col min="8" max="8" width="11.28515625" style="13" customWidth="1"/>
    <col min="9" max="9" width="10.7109375" style="13" customWidth="1"/>
    <col min="10" max="10" width="11.28515625" style="13" customWidth="1"/>
    <col min="11" max="21" width="12.85546875" style="13" customWidth="1"/>
    <col min="22" max="23" width="12.140625" style="13" customWidth="1"/>
    <col min="24" max="24" width="10.7109375" style="13" bestFit="1" customWidth="1"/>
    <col min="25" max="16384" width="9.140625" style="13"/>
  </cols>
  <sheetData>
    <row r="1" spans="1:26" ht="67.5" customHeight="1" x14ac:dyDescent="0.2">
      <c r="A1" s="51"/>
      <c r="B1" s="102" t="s">
        <v>65</v>
      </c>
      <c r="C1" s="102"/>
      <c r="D1" s="102"/>
      <c r="E1" s="102"/>
      <c r="F1" s="102"/>
      <c r="G1" s="102"/>
      <c r="H1" s="102"/>
      <c r="I1" s="102"/>
      <c r="J1" s="102"/>
      <c r="K1" s="102"/>
      <c r="L1" s="102"/>
      <c r="M1" s="102"/>
      <c r="N1" s="102"/>
      <c r="O1" s="102"/>
      <c r="P1" s="102"/>
      <c r="Q1" s="102"/>
      <c r="R1" s="102"/>
      <c r="S1" s="102"/>
      <c r="T1" s="102"/>
      <c r="U1" s="102"/>
      <c r="V1" s="102"/>
      <c r="W1" s="102"/>
    </row>
    <row r="2" spans="1:26" ht="15" customHeight="1" x14ac:dyDescent="0.2">
      <c r="A2" s="10"/>
      <c r="B2" s="106" t="s">
        <v>52</v>
      </c>
      <c r="C2" s="106"/>
    </row>
    <row r="3" spans="1:26" x14ac:dyDescent="0.2">
      <c r="A3" s="10"/>
      <c r="B3" s="23"/>
      <c r="C3" s="11"/>
    </row>
    <row r="4" spans="1:26" s="25" customFormat="1" x14ac:dyDescent="0.2">
      <c r="A4" s="103" t="s">
        <v>0</v>
      </c>
      <c r="B4" s="107" t="s">
        <v>1</v>
      </c>
      <c r="C4" s="104" t="s">
        <v>2</v>
      </c>
      <c r="D4" s="105"/>
      <c r="E4" s="105"/>
      <c r="F4" s="105"/>
      <c r="G4" s="112"/>
      <c r="H4" s="105"/>
      <c r="I4" s="112"/>
      <c r="J4" s="112"/>
      <c r="K4" s="112"/>
      <c r="L4" s="112"/>
      <c r="M4" s="112"/>
      <c r="N4" s="112"/>
      <c r="O4" s="112"/>
      <c r="P4" s="112"/>
      <c r="Q4" s="112"/>
      <c r="R4" s="112"/>
      <c r="S4" s="112"/>
      <c r="T4" s="112"/>
      <c r="U4" s="112"/>
      <c r="V4" s="112"/>
      <c r="W4" s="112"/>
    </row>
    <row r="5" spans="1:26" s="25" customFormat="1" ht="25.5" x14ac:dyDescent="0.2">
      <c r="A5" s="103"/>
      <c r="B5" s="107"/>
      <c r="C5" s="104"/>
      <c r="D5" s="33" t="s">
        <v>4</v>
      </c>
      <c r="E5" s="33" t="s">
        <v>8</v>
      </c>
      <c r="F5" s="118" t="s">
        <v>5</v>
      </c>
      <c r="G5" s="113"/>
      <c r="H5" s="87" t="s">
        <v>7</v>
      </c>
      <c r="I5" s="113"/>
      <c r="J5" s="113"/>
      <c r="K5" s="113"/>
      <c r="L5" s="113"/>
      <c r="M5" s="113"/>
      <c r="N5" s="113"/>
      <c r="O5" s="113"/>
      <c r="P5" s="113"/>
      <c r="Q5" s="113"/>
      <c r="R5" s="113"/>
      <c r="S5" s="113"/>
      <c r="T5" s="113"/>
      <c r="U5" s="113"/>
      <c r="V5" s="113"/>
      <c r="W5" s="113"/>
      <c r="X5" s="34"/>
    </row>
    <row r="6" spans="1:26" s="25" customFormat="1" ht="14.25" customHeight="1" x14ac:dyDescent="0.2">
      <c r="A6" s="65" t="s">
        <v>9</v>
      </c>
      <c r="B6" s="68" t="s">
        <v>10</v>
      </c>
      <c r="C6" s="24">
        <v>1</v>
      </c>
      <c r="D6" s="47">
        <v>2</v>
      </c>
      <c r="E6" s="47">
        <v>3</v>
      </c>
      <c r="F6" s="119">
        <v>4</v>
      </c>
      <c r="G6" s="114">
        <v>5</v>
      </c>
      <c r="H6" s="88">
        <v>6</v>
      </c>
      <c r="I6" s="114"/>
      <c r="J6" s="114"/>
      <c r="K6" s="114"/>
      <c r="L6" s="114"/>
      <c r="M6" s="114"/>
      <c r="N6" s="114"/>
      <c r="O6" s="114"/>
      <c r="P6" s="114"/>
      <c r="Q6" s="114"/>
      <c r="R6" s="114"/>
      <c r="S6" s="114"/>
      <c r="T6" s="114"/>
      <c r="U6" s="114"/>
      <c r="V6" s="114"/>
      <c r="W6" s="114"/>
    </row>
    <row r="7" spans="1:26" s="25" customFormat="1" ht="15.75" customHeight="1" x14ac:dyDescent="0.2">
      <c r="A7" s="14">
        <v>1</v>
      </c>
      <c r="B7" s="26" t="s">
        <v>11</v>
      </c>
      <c r="C7" s="46"/>
      <c r="D7" s="39"/>
      <c r="E7" s="39"/>
      <c r="F7" s="120"/>
      <c r="G7" s="115"/>
      <c r="H7" s="89">
        <v>0.05</v>
      </c>
      <c r="I7" s="115"/>
      <c r="J7" s="115"/>
      <c r="K7" s="115"/>
      <c r="L7" s="115"/>
      <c r="M7" s="115"/>
      <c r="N7" s="115"/>
      <c r="O7" s="115"/>
      <c r="P7" s="115"/>
      <c r="Q7" s="115"/>
      <c r="R7" s="115"/>
      <c r="S7" s="115"/>
      <c r="T7" s="115"/>
      <c r="U7" s="115"/>
      <c r="V7" s="115"/>
      <c r="W7" s="115"/>
      <c r="X7" s="27"/>
    </row>
    <row r="8" spans="1:26" x14ac:dyDescent="0.2">
      <c r="A8" s="14">
        <v>2</v>
      </c>
      <c r="B8" s="7" t="s">
        <v>12</v>
      </c>
      <c r="C8" s="1"/>
      <c r="D8" s="1"/>
      <c r="E8" s="1"/>
      <c r="F8" s="121"/>
      <c r="G8" s="2"/>
      <c r="H8" s="90">
        <v>4666</v>
      </c>
      <c r="I8" s="2"/>
      <c r="J8" s="2"/>
      <c r="K8" s="2"/>
      <c r="L8" s="2"/>
      <c r="M8" s="2"/>
      <c r="N8" s="2"/>
      <c r="O8" s="2"/>
      <c r="P8" s="2"/>
      <c r="Q8" s="2"/>
      <c r="R8" s="2"/>
      <c r="S8" s="2"/>
      <c r="T8" s="2"/>
      <c r="U8" s="2"/>
      <c r="V8" s="2"/>
      <c r="W8" s="2"/>
      <c r="X8" s="2"/>
      <c r="Y8" s="2"/>
      <c r="Z8" s="2"/>
    </row>
    <row r="9" spans="1:26" x14ac:dyDescent="0.2">
      <c r="A9" s="14">
        <v>3</v>
      </c>
      <c r="B9" s="8" t="s">
        <v>13</v>
      </c>
      <c r="C9" s="1"/>
      <c r="D9" s="1"/>
      <c r="E9" s="1"/>
      <c r="F9" s="121"/>
      <c r="G9" s="2"/>
      <c r="H9" s="90">
        <v>233.3</v>
      </c>
      <c r="I9" s="2"/>
      <c r="J9" s="2"/>
      <c r="K9" s="2"/>
      <c r="L9" s="2"/>
      <c r="M9" s="2"/>
      <c r="N9" s="2"/>
      <c r="O9" s="2"/>
      <c r="P9" s="2"/>
      <c r="Q9" s="2"/>
      <c r="R9" s="2"/>
      <c r="S9" s="2"/>
      <c r="T9" s="2"/>
      <c r="U9" s="2"/>
      <c r="V9" s="2"/>
      <c r="W9" s="2"/>
      <c r="X9" s="2"/>
      <c r="Y9" s="2"/>
      <c r="Z9" s="2"/>
    </row>
    <row r="10" spans="1:26" ht="12.75" customHeight="1" x14ac:dyDescent="0.2">
      <c r="A10" s="14">
        <v>4</v>
      </c>
      <c r="B10" s="8" t="s">
        <v>14</v>
      </c>
      <c r="C10" s="1"/>
      <c r="D10" s="1"/>
      <c r="E10" s="1"/>
      <c r="F10" s="121"/>
      <c r="G10" s="2"/>
      <c r="H10" s="90">
        <v>2799.6000000000004</v>
      </c>
      <c r="I10" s="2"/>
      <c r="J10" s="2"/>
      <c r="K10" s="2"/>
      <c r="L10" s="2"/>
      <c r="M10" s="2"/>
      <c r="N10" s="2"/>
      <c r="O10" s="2"/>
      <c r="P10" s="2"/>
      <c r="Q10" s="2"/>
      <c r="R10" s="2"/>
      <c r="S10" s="2"/>
      <c r="T10" s="2"/>
      <c r="U10" s="2"/>
      <c r="V10" s="2"/>
      <c r="W10" s="2"/>
      <c r="X10" s="2"/>
      <c r="Y10" s="2"/>
      <c r="Z10" s="2"/>
    </row>
    <row r="11" spans="1:26" ht="38.25" x14ac:dyDescent="0.2">
      <c r="A11" s="14">
        <v>5</v>
      </c>
      <c r="B11" s="8" t="s">
        <v>15</v>
      </c>
      <c r="C11" s="1"/>
      <c r="D11" s="1"/>
      <c r="E11" s="1"/>
      <c r="F11" s="121"/>
      <c r="G11" s="2"/>
      <c r="H11" s="90">
        <v>2799.6000000000004</v>
      </c>
      <c r="I11" s="2"/>
      <c r="J11" s="2"/>
      <c r="K11" s="2"/>
      <c r="L11" s="2"/>
      <c r="M11" s="2"/>
      <c r="N11" s="2"/>
      <c r="O11" s="2"/>
      <c r="P11" s="2"/>
      <c r="Q11" s="2"/>
      <c r="R11" s="2"/>
      <c r="S11" s="2"/>
      <c r="T11" s="2"/>
      <c r="U11" s="2"/>
      <c r="V11" s="2"/>
      <c r="W11" s="2"/>
      <c r="X11" s="2"/>
      <c r="Y11" s="2"/>
      <c r="Z11" s="2"/>
    </row>
    <row r="12" spans="1:26" ht="38.25" x14ac:dyDescent="0.2">
      <c r="A12" s="14">
        <v>6</v>
      </c>
      <c r="B12" s="8" t="s">
        <v>16</v>
      </c>
      <c r="C12" s="1"/>
      <c r="D12" s="1"/>
      <c r="E12" s="1"/>
      <c r="F12" s="121"/>
      <c r="G12" s="2"/>
      <c r="H12" s="90">
        <v>699.90000000000009</v>
      </c>
      <c r="I12" s="2"/>
      <c r="J12" s="2"/>
      <c r="K12" s="2"/>
      <c r="L12" s="2"/>
      <c r="M12" s="2"/>
      <c r="N12" s="2"/>
      <c r="O12" s="2"/>
      <c r="P12" s="2"/>
      <c r="Q12" s="2"/>
      <c r="R12" s="2"/>
      <c r="S12" s="2"/>
      <c r="T12" s="2"/>
      <c r="U12" s="2"/>
      <c r="V12" s="2"/>
      <c r="W12" s="2"/>
      <c r="X12" s="2"/>
      <c r="Y12" s="2"/>
      <c r="Z12" s="2"/>
    </row>
    <row r="13" spans="1:26" ht="51" x14ac:dyDescent="0.2">
      <c r="A13" s="14">
        <v>7</v>
      </c>
      <c r="B13" s="8" t="s">
        <v>17</v>
      </c>
      <c r="C13" s="1"/>
      <c r="D13" s="1"/>
      <c r="E13" s="1"/>
      <c r="F13" s="121"/>
      <c r="G13" s="2"/>
      <c r="H13" s="90">
        <v>349.95000000000005</v>
      </c>
      <c r="I13" s="2"/>
      <c r="J13" s="2"/>
      <c r="K13" s="2"/>
      <c r="L13" s="2"/>
      <c r="M13" s="2"/>
      <c r="N13" s="2"/>
      <c r="O13" s="2"/>
      <c r="P13" s="2"/>
      <c r="Q13" s="2"/>
      <c r="R13" s="2"/>
      <c r="S13" s="2"/>
      <c r="T13" s="2"/>
      <c r="U13" s="2"/>
      <c r="V13" s="2"/>
      <c r="W13" s="2"/>
      <c r="X13" s="2"/>
      <c r="Y13" s="2"/>
      <c r="Z13" s="2"/>
    </row>
    <row r="14" spans="1:26" ht="54" customHeight="1" x14ac:dyDescent="0.2">
      <c r="A14" s="14">
        <v>8</v>
      </c>
      <c r="B14" s="9" t="s">
        <v>18</v>
      </c>
      <c r="C14" s="1"/>
      <c r="D14" s="1"/>
      <c r="E14" s="1"/>
      <c r="F14" s="121"/>
      <c r="G14" s="2"/>
      <c r="H14" s="90">
        <v>933.2</v>
      </c>
      <c r="I14" s="2"/>
      <c r="J14" s="2"/>
      <c r="K14" s="2"/>
      <c r="L14" s="2"/>
      <c r="M14" s="2"/>
      <c r="N14" s="2"/>
      <c r="O14" s="2"/>
      <c r="P14" s="2"/>
      <c r="Q14" s="2"/>
      <c r="R14" s="2"/>
      <c r="S14" s="2"/>
      <c r="T14" s="2"/>
      <c r="U14" s="2"/>
      <c r="V14" s="2"/>
      <c r="W14" s="2"/>
      <c r="X14" s="2"/>
      <c r="Y14" s="2"/>
      <c r="Z14" s="2"/>
    </row>
    <row r="15" spans="1:26" x14ac:dyDescent="0.2">
      <c r="A15" s="14">
        <v>9</v>
      </c>
      <c r="B15" s="9" t="s">
        <v>19</v>
      </c>
      <c r="C15" s="1"/>
      <c r="D15" s="1"/>
      <c r="E15" s="1"/>
      <c r="F15" s="121"/>
      <c r="G15" s="2"/>
      <c r="H15" s="90">
        <v>7582.25</v>
      </c>
      <c r="I15" s="2"/>
      <c r="J15" s="2"/>
      <c r="K15" s="2"/>
      <c r="L15" s="2"/>
      <c r="M15" s="2"/>
      <c r="N15" s="2"/>
      <c r="O15" s="2"/>
      <c r="P15" s="2"/>
      <c r="Q15" s="2"/>
      <c r="R15" s="2"/>
      <c r="S15" s="2"/>
      <c r="T15" s="2"/>
      <c r="U15" s="2"/>
      <c r="V15" s="2"/>
      <c r="W15" s="2"/>
      <c r="X15" s="2"/>
      <c r="Y15" s="2"/>
      <c r="Z15" s="2"/>
    </row>
    <row r="16" spans="1:26" x14ac:dyDescent="0.2">
      <c r="A16" s="14">
        <v>10</v>
      </c>
      <c r="B16" s="9" t="s">
        <v>20</v>
      </c>
      <c r="C16" s="1"/>
      <c r="D16" s="45"/>
      <c r="E16" s="45"/>
      <c r="F16" s="122"/>
      <c r="G16" s="116"/>
      <c r="H16" s="91">
        <v>1.1000000000000001</v>
      </c>
      <c r="I16" s="116"/>
      <c r="J16" s="116"/>
      <c r="K16" s="116"/>
      <c r="L16" s="116"/>
      <c r="M16" s="116"/>
      <c r="N16" s="116"/>
      <c r="O16" s="116"/>
      <c r="P16" s="116"/>
      <c r="Q16" s="116"/>
      <c r="R16" s="116"/>
      <c r="S16" s="116"/>
      <c r="T16" s="116"/>
      <c r="U16" s="116"/>
      <c r="V16" s="116"/>
      <c r="W16" s="116"/>
      <c r="X16" s="3"/>
      <c r="Y16" s="2"/>
      <c r="Z16" s="2"/>
    </row>
    <row r="17" spans="1:26" ht="25.5" x14ac:dyDescent="0.2">
      <c r="A17" s="14">
        <v>11</v>
      </c>
      <c r="B17" s="8" t="s">
        <v>21</v>
      </c>
      <c r="C17" s="1"/>
      <c r="D17" s="1"/>
      <c r="E17" s="1"/>
      <c r="F17" s="121"/>
      <c r="G17" s="2"/>
      <c r="H17" s="90">
        <v>8340.4750000000004</v>
      </c>
      <c r="I17" s="2"/>
      <c r="J17" s="2"/>
      <c r="K17" s="2"/>
      <c r="L17" s="2"/>
      <c r="M17" s="2"/>
      <c r="N17" s="2"/>
      <c r="O17" s="2"/>
      <c r="P17" s="2"/>
      <c r="Q17" s="2"/>
      <c r="R17" s="2"/>
      <c r="S17" s="2"/>
      <c r="T17" s="2"/>
      <c r="U17" s="2"/>
      <c r="V17" s="2"/>
      <c r="W17" s="2"/>
      <c r="X17" s="2"/>
      <c r="Y17" s="2"/>
      <c r="Z17" s="2"/>
    </row>
    <row r="18" spans="1:26" ht="25.5" x14ac:dyDescent="0.2">
      <c r="A18" s="14">
        <v>12</v>
      </c>
      <c r="B18" s="8" t="s">
        <v>22</v>
      </c>
      <c r="C18" s="1"/>
      <c r="D18" s="1"/>
      <c r="E18" s="1"/>
      <c r="F18" s="121"/>
      <c r="G18" s="2"/>
      <c r="H18" s="90">
        <v>15922.725</v>
      </c>
      <c r="I18" s="2"/>
      <c r="J18" s="2"/>
      <c r="K18" s="2"/>
      <c r="L18" s="2"/>
      <c r="M18" s="2"/>
      <c r="N18" s="2"/>
      <c r="O18" s="2"/>
      <c r="P18" s="2"/>
      <c r="Q18" s="2"/>
      <c r="R18" s="2"/>
      <c r="S18" s="2"/>
      <c r="T18" s="2"/>
      <c r="U18" s="2"/>
      <c r="V18" s="2"/>
      <c r="W18" s="2"/>
      <c r="X18" s="2"/>
      <c r="Y18" s="2"/>
      <c r="Z18" s="2"/>
    </row>
    <row r="19" spans="1:26" ht="93" customHeight="1" x14ac:dyDescent="0.2">
      <c r="A19" s="14">
        <v>11</v>
      </c>
      <c r="B19" s="8" t="s">
        <v>25</v>
      </c>
      <c r="C19" s="1"/>
      <c r="D19" s="1"/>
      <c r="E19" s="1"/>
      <c r="F19" s="121"/>
      <c r="G19" s="2"/>
      <c r="H19" s="90">
        <v>3980.6812499999996</v>
      </c>
      <c r="I19" s="2"/>
      <c r="J19" s="2"/>
      <c r="K19" s="2"/>
      <c r="L19" s="2"/>
      <c r="M19" s="2"/>
      <c r="N19" s="2"/>
      <c r="O19" s="2"/>
      <c r="P19" s="2"/>
      <c r="Q19" s="2"/>
      <c r="R19" s="2"/>
      <c r="S19" s="2"/>
      <c r="T19" s="2"/>
      <c r="U19" s="2"/>
      <c r="V19" s="2"/>
      <c r="W19" s="2"/>
      <c r="X19" s="2"/>
      <c r="Y19" s="2"/>
      <c r="Z19" s="2"/>
    </row>
    <row r="20" spans="1:26" ht="81" customHeight="1" x14ac:dyDescent="0.2">
      <c r="A20" s="14">
        <v>12</v>
      </c>
      <c r="B20" s="8" t="s">
        <v>26</v>
      </c>
      <c r="C20" s="1"/>
      <c r="D20" s="1"/>
      <c r="E20" s="1"/>
      <c r="F20" s="121"/>
      <c r="G20" s="2"/>
      <c r="H20" s="90">
        <v>2653.7874999999999</v>
      </c>
      <c r="I20" s="2"/>
      <c r="J20" s="2"/>
      <c r="K20" s="2"/>
      <c r="L20" s="2"/>
      <c r="M20" s="2"/>
      <c r="N20" s="2"/>
      <c r="O20" s="2"/>
      <c r="P20" s="2"/>
      <c r="Q20" s="2"/>
      <c r="R20" s="2"/>
      <c r="S20" s="2"/>
      <c r="T20" s="2"/>
      <c r="U20" s="2"/>
      <c r="V20" s="2"/>
      <c r="W20" s="2"/>
      <c r="X20" s="2"/>
      <c r="Y20" s="2"/>
      <c r="Z20" s="2"/>
    </row>
    <row r="21" spans="1:26" x14ac:dyDescent="0.2">
      <c r="A21" s="58">
        <v>13</v>
      </c>
      <c r="B21" s="15" t="s">
        <v>23</v>
      </c>
      <c r="C21" s="4"/>
      <c r="D21" s="4"/>
      <c r="E21" s="4"/>
      <c r="F21" s="123"/>
      <c r="G21" s="5"/>
      <c r="H21" s="92">
        <v>22557.193749999999</v>
      </c>
      <c r="I21" s="5"/>
      <c r="J21" s="5"/>
      <c r="K21" s="5"/>
      <c r="L21" s="5"/>
      <c r="M21" s="5"/>
      <c r="N21" s="5"/>
      <c r="O21" s="5"/>
      <c r="P21" s="5"/>
      <c r="Q21" s="5"/>
      <c r="R21" s="5"/>
      <c r="S21" s="5"/>
      <c r="T21" s="5"/>
      <c r="U21" s="5"/>
      <c r="V21" s="5"/>
      <c r="W21" s="5"/>
      <c r="X21" s="5"/>
      <c r="Y21" s="5"/>
      <c r="Z21" s="5"/>
    </row>
    <row r="22" spans="1:26" s="32" customFormat="1" ht="15" customHeight="1" x14ac:dyDescent="0.2">
      <c r="A22" s="58">
        <v>14</v>
      </c>
      <c r="B22" s="59" t="s">
        <v>67</v>
      </c>
      <c r="C22" s="31"/>
      <c r="D22" s="31"/>
      <c r="E22" s="31"/>
      <c r="F22" s="124"/>
      <c r="G22" s="117"/>
      <c r="H22" s="93">
        <v>6812.2725124999997</v>
      </c>
      <c r="I22" s="117"/>
      <c r="J22" s="117"/>
      <c r="K22" s="117"/>
      <c r="L22" s="117"/>
      <c r="M22" s="117"/>
      <c r="N22" s="117"/>
      <c r="O22" s="117"/>
      <c r="P22" s="117"/>
      <c r="Q22" s="117"/>
      <c r="R22" s="117"/>
      <c r="S22" s="117"/>
      <c r="T22" s="117"/>
      <c r="U22" s="117"/>
      <c r="V22" s="117"/>
      <c r="W22" s="117"/>
    </row>
    <row r="23" spans="1:26" s="32" customFormat="1" x14ac:dyDescent="0.2">
      <c r="A23" s="58">
        <v>15</v>
      </c>
      <c r="B23" s="60" t="s">
        <v>68</v>
      </c>
      <c r="C23" s="31"/>
      <c r="D23" s="31"/>
      <c r="E23" s="31"/>
      <c r="F23" s="124"/>
      <c r="G23" s="117"/>
      <c r="H23" s="93">
        <v>750</v>
      </c>
      <c r="I23" s="117"/>
      <c r="J23" s="117"/>
      <c r="K23" s="117"/>
      <c r="L23" s="117"/>
      <c r="M23" s="117"/>
      <c r="N23" s="117"/>
      <c r="O23" s="117"/>
      <c r="P23" s="117"/>
      <c r="Q23" s="117"/>
      <c r="R23" s="117"/>
      <c r="S23" s="117"/>
      <c r="T23" s="117"/>
      <c r="U23" s="117"/>
      <c r="V23" s="117"/>
      <c r="W23" s="117"/>
    </row>
    <row r="24" spans="1:26" s="32" customFormat="1" ht="45.75" customHeight="1" x14ac:dyDescent="0.2">
      <c r="A24" s="58">
        <v>16</v>
      </c>
      <c r="B24" s="28" t="s">
        <v>24</v>
      </c>
      <c r="C24" s="67"/>
      <c r="D24" s="31"/>
      <c r="E24" s="31"/>
      <c r="F24" s="124"/>
      <c r="G24" s="117"/>
      <c r="H24" s="93">
        <v>30100</v>
      </c>
      <c r="I24" s="117"/>
      <c r="J24" s="117"/>
      <c r="K24" s="117"/>
      <c r="L24" s="117"/>
      <c r="M24" s="117"/>
      <c r="N24" s="117"/>
      <c r="O24" s="117"/>
      <c r="P24" s="117"/>
      <c r="Q24" s="117"/>
      <c r="R24" s="117"/>
      <c r="S24" s="117"/>
      <c r="T24" s="117"/>
      <c r="U24" s="117"/>
      <c r="V24" s="117"/>
      <c r="W24" s="117"/>
    </row>
    <row r="25" spans="1:26" s="18" customFormat="1" x14ac:dyDescent="0.2">
      <c r="A25" s="16"/>
      <c r="B25" s="6"/>
      <c r="C25" s="2"/>
      <c r="D25" s="29"/>
      <c r="E25" s="29"/>
      <c r="F25" s="29"/>
      <c r="G25" s="29"/>
      <c r="H25" s="29"/>
      <c r="I25" s="29"/>
      <c r="J25" s="29"/>
      <c r="K25" s="29"/>
      <c r="L25" s="29"/>
      <c r="M25" s="29"/>
      <c r="N25" s="29"/>
      <c r="O25" s="29"/>
      <c r="P25" s="29"/>
      <c r="Q25" s="29"/>
      <c r="R25" s="29"/>
      <c r="S25" s="29"/>
      <c r="T25" s="29"/>
      <c r="U25" s="29"/>
      <c r="V25" s="29"/>
      <c r="W25" s="29"/>
      <c r="X25" s="29"/>
      <c r="Y25" s="19"/>
    </row>
    <row r="26" spans="1:26" s="18" customFormat="1" ht="21" customHeight="1" x14ac:dyDescent="0.2">
      <c r="A26" s="16"/>
      <c r="B26" s="6"/>
      <c r="C26" s="2"/>
      <c r="D26" s="20"/>
      <c r="E26" s="20"/>
      <c r="F26" s="20"/>
      <c r="G26" s="94">
        <v>211</v>
      </c>
      <c r="H26" s="79">
        <v>22557</v>
      </c>
      <c r="I26" s="78">
        <v>22.5</v>
      </c>
    </row>
    <row r="27" spans="1:26" s="18" customFormat="1" ht="22.5" customHeight="1" x14ac:dyDescent="0.2">
      <c r="A27" s="16"/>
      <c r="B27" s="6"/>
      <c r="C27" s="2"/>
      <c r="D27" s="20"/>
      <c r="E27" s="20"/>
      <c r="F27" s="20"/>
      <c r="G27" s="94">
        <v>213</v>
      </c>
      <c r="H27" s="79">
        <v>6812</v>
      </c>
      <c r="I27" s="78">
        <v>6.8</v>
      </c>
    </row>
    <row r="28" spans="1:26" s="18" customFormat="1" ht="23.25" customHeight="1" x14ac:dyDescent="0.2">
      <c r="A28" s="16"/>
      <c r="B28" s="6"/>
      <c r="C28" s="2"/>
      <c r="D28" s="20"/>
      <c r="E28" s="20"/>
      <c r="F28" s="20"/>
      <c r="G28" s="94">
        <v>340</v>
      </c>
      <c r="H28" s="79">
        <v>750</v>
      </c>
      <c r="I28" s="78">
        <v>0.8</v>
      </c>
    </row>
    <row r="29" spans="1:26" s="18" customFormat="1" ht="19.5" customHeight="1" x14ac:dyDescent="0.2">
      <c r="A29" s="16"/>
      <c r="B29" s="6"/>
      <c r="C29" s="2"/>
      <c r="D29" s="21"/>
      <c r="E29" s="21"/>
      <c r="F29" s="21"/>
      <c r="G29" s="95" t="s">
        <v>70</v>
      </c>
      <c r="H29" s="78">
        <f>H26+H27+H28</f>
        <v>30119</v>
      </c>
      <c r="I29" s="78">
        <f>I26+I27+I28</f>
        <v>30.1</v>
      </c>
      <c r="J29" s="22"/>
      <c r="K29" s="22"/>
      <c r="L29" s="22"/>
      <c r="M29" s="22"/>
      <c r="N29" s="22"/>
      <c r="O29" s="22"/>
      <c r="P29" s="22"/>
      <c r="Q29" s="22"/>
      <c r="R29" s="22"/>
      <c r="S29" s="22"/>
      <c r="T29" s="22"/>
      <c r="U29" s="22"/>
      <c r="V29" s="22"/>
      <c r="W29" s="22"/>
      <c r="X29" s="22"/>
    </row>
    <row r="30" spans="1:26" s="18" customFormat="1" ht="18" customHeight="1" x14ac:dyDescent="0.2">
      <c r="A30" s="16"/>
      <c r="B30" s="6"/>
      <c r="C30" s="2"/>
      <c r="D30" s="20"/>
      <c r="E30" s="20"/>
      <c r="F30" s="20"/>
      <c r="G30" s="20"/>
      <c r="H30" s="20"/>
      <c r="I30" s="20"/>
    </row>
    <row r="31" spans="1:26" s="18" customFormat="1" ht="20.25" customHeight="1" x14ac:dyDescent="0.2">
      <c r="A31" s="16"/>
      <c r="B31" s="17"/>
      <c r="C31" s="5"/>
      <c r="D31" s="66"/>
      <c r="E31" s="66"/>
      <c r="F31" s="66"/>
      <c r="G31" s="66"/>
      <c r="H31" s="66"/>
      <c r="I31" s="30"/>
      <c r="J31" s="30"/>
    </row>
    <row r="32" spans="1:26" s="18" customFormat="1" x14ac:dyDescent="0.2">
      <c r="I32" s="30"/>
      <c r="J32" s="30"/>
    </row>
    <row r="33" spans="9:10" s="18" customFormat="1" x14ac:dyDescent="0.2">
      <c r="I33" s="30"/>
      <c r="J33" s="30"/>
    </row>
    <row r="34" spans="9:10" s="18" customFormat="1" x14ac:dyDescent="0.2">
      <c r="I34" s="30"/>
      <c r="J34" s="30"/>
    </row>
    <row r="35" spans="9:10" s="18" customFormat="1" x14ac:dyDescent="0.2">
      <c r="I35" s="30"/>
      <c r="J35" s="30"/>
    </row>
    <row r="36" spans="9:10" s="18" customFormat="1" x14ac:dyDescent="0.2">
      <c r="I36" s="30"/>
      <c r="J36" s="30"/>
    </row>
    <row r="37" spans="9:10" s="18" customFormat="1" x14ac:dyDescent="0.2">
      <c r="I37" s="30"/>
      <c r="J37" s="30"/>
    </row>
    <row r="38" spans="9:10" s="18" customFormat="1" x14ac:dyDescent="0.2">
      <c r="I38" s="30"/>
      <c r="J38" s="30"/>
    </row>
    <row r="39" spans="9:10" s="18" customFormat="1" x14ac:dyDescent="0.2">
      <c r="I39" s="30"/>
      <c r="J39" s="30"/>
    </row>
    <row r="40" spans="9:10" s="18" customFormat="1" x14ac:dyDescent="0.2">
      <c r="I40" s="30"/>
      <c r="J40" s="30"/>
    </row>
    <row r="41" spans="9:10" s="18" customFormat="1" x14ac:dyDescent="0.2">
      <c r="I41" s="30"/>
      <c r="J41" s="30"/>
    </row>
    <row r="42" spans="9:10" s="18" customFormat="1" x14ac:dyDescent="0.2">
      <c r="I42" s="30"/>
      <c r="J42" s="30"/>
    </row>
    <row r="43" spans="9:10" s="18" customFormat="1" x14ac:dyDescent="0.2">
      <c r="I43" s="30"/>
      <c r="J43" s="30"/>
    </row>
    <row r="44" spans="9:10" s="18" customFormat="1" x14ac:dyDescent="0.2">
      <c r="I44" s="30"/>
      <c r="J44" s="30"/>
    </row>
    <row r="45" spans="9:10" s="18" customFormat="1" x14ac:dyDescent="0.2">
      <c r="I45" s="30"/>
      <c r="J45" s="30"/>
    </row>
    <row r="46" spans="9:10" s="18" customFormat="1" x14ac:dyDescent="0.2">
      <c r="I46" s="30"/>
      <c r="J46" s="30"/>
    </row>
    <row r="47" spans="9:10" s="18" customFormat="1" x14ac:dyDescent="0.2">
      <c r="I47" s="30"/>
      <c r="J47" s="30"/>
    </row>
    <row r="48" spans="9:10" s="18" customFormat="1" x14ac:dyDescent="0.2">
      <c r="I48" s="30"/>
      <c r="J48" s="30"/>
    </row>
    <row r="49" spans="9:10" s="18" customFormat="1" x14ac:dyDescent="0.2">
      <c r="I49" s="30"/>
      <c r="J49" s="30"/>
    </row>
    <row r="50" spans="9:10" s="18" customFormat="1" x14ac:dyDescent="0.2">
      <c r="J50" s="30"/>
    </row>
    <row r="51" spans="9:10" s="18" customFormat="1" x14ac:dyDescent="0.2"/>
    <row r="52" spans="9:10" s="18" customFormat="1" x14ac:dyDescent="0.2"/>
    <row r="53" spans="9:10" s="18" customFormat="1" x14ac:dyDescent="0.2"/>
    <row r="54" spans="9:10" s="18" customFormat="1" x14ac:dyDescent="0.2"/>
    <row r="55" spans="9:10" s="18" customFormat="1" x14ac:dyDescent="0.2"/>
    <row r="56" spans="9:10" s="18" customFormat="1" x14ac:dyDescent="0.2"/>
    <row r="57" spans="9:10" s="18" customFormat="1" x14ac:dyDescent="0.2"/>
    <row r="58" spans="9:10" s="18" customFormat="1" x14ac:dyDescent="0.2"/>
    <row r="59" spans="9:10" s="18" customFormat="1" x14ac:dyDescent="0.2"/>
    <row r="60" spans="9:10" s="18" customFormat="1" x14ac:dyDescent="0.2"/>
    <row r="61" spans="9:10" s="18" customFormat="1" x14ac:dyDescent="0.2"/>
    <row r="62" spans="9:10" s="18" customFormat="1" x14ac:dyDescent="0.2"/>
    <row r="63" spans="9:10" s="18" customFormat="1" x14ac:dyDescent="0.2"/>
    <row r="64" spans="9:10" s="18" customFormat="1" x14ac:dyDescent="0.2"/>
    <row r="65" spans="2:3" s="18" customFormat="1" x14ac:dyDescent="0.2"/>
    <row r="66" spans="2:3" x14ac:dyDescent="0.2">
      <c r="B66" s="18"/>
      <c r="C66" s="18"/>
    </row>
    <row r="67" spans="2:3" x14ac:dyDescent="0.2">
      <c r="B67" s="18"/>
      <c r="C67" s="18"/>
    </row>
    <row r="68" spans="2:3" x14ac:dyDescent="0.2">
      <c r="B68" s="18"/>
      <c r="C68" s="18"/>
    </row>
    <row r="69" spans="2:3" x14ac:dyDescent="0.2">
      <c r="B69" s="18"/>
      <c r="C69" s="18"/>
    </row>
    <row r="70" spans="2:3" x14ac:dyDescent="0.2">
      <c r="B70" s="18"/>
      <c r="C70" s="18"/>
    </row>
    <row r="71" spans="2:3" x14ac:dyDescent="0.2">
      <c r="B71" s="18"/>
      <c r="C71" s="18"/>
    </row>
    <row r="72" spans="2:3" x14ac:dyDescent="0.2">
      <c r="B72" s="18"/>
      <c r="C72" s="18"/>
    </row>
    <row r="73" spans="2:3" x14ac:dyDescent="0.2">
      <c r="B73" s="18"/>
      <c r="C73" s="18"/>
    </row>
    <row r="74" spans="2:3" x14ac:dyDescent="0.2">
      <c r="B74" s="18"/>
      <c r="C74" s="18"/>
    </row>
    <row r="75" spans="2:3" x14ac:dyDescent="0.2">
      <c r="B75" s="18"/>
      <c r="C75" s="18"/>
    </row>
    <row r="76" spans="2:3" x14ac:dyDescent="0.2">
      <c r="B76" s="18"/>
      <c r="C76" s="18"/>
    </row>
    <row r="77" spans="2:3" x14ac:dyDescent="0.2">
      <c r="B77" s="18"/>
      <c r="C77" s="18"/>
    </row>
    <row r="78" spans="2:3" x14ac:dyDescent="0.2">
      <c r="B78" s="18"/>
      <c r="C78" s="18"/>
    </row>
    <row r="79" spans="2:3" x14ac:dyDescent="0.2">
      <c r="B79" s="18"/>
      <c r="C79" s="18"/>
    </row>
    <row r="80" spans="2:3" x14ac:dyDescent="0.2">
      <c r="B80" s="18"/>
      <c r="C80" s="18"/>
    </row>
    <row r="81" spans="2:3" x14ac:dyDescent="0.2">
      <c r="B81" s="18"/>
      <c r="C81" s="18"/>
    </row>
    <row r="82" spans="2:3" x14ac:dyDescent="0.2">
      <c r="B82" s="18"/>
      <c r="C82" s="18"/>
    </row>
    <row r="83" spans="2:3" x14ac:dyDescent="0.2">
      <c r="B83" s="18"/>
      <c r="C83" s="18"/>
    </row>
    <row r="84" spans="2:3" x14ac:dyDescent="0.2">
      <c r="B84" s="18"/>
      <c r="C84" s="18"/>
    </row>
    <row r="85" spans="2:3" x14ac:dyDescent="0.2">
      <c r="B85" s="18"/>
      <c r="C85" s="18"/>
    </row>
    <row r="86" spans="2:3" x14ac:dyDescent="0.2">
      <c r="B86" s="18"/>
      <c r="C86" s="18"/>
    </row>
    <row r="87" spans="2:3" x14ac:dyDescent="0.2">
      <c r="B87" s="18"/>
      <c r="C87" s="18"/>
    </row>
    <row r="88" spans="2:3" x14ac:dyDescent="0.2">
      <c r="B88" s="18"/>
      <c r="C88" s="18"/>
    </row>
    <row r="89" spans="2:3" x14ac:dyDescent="0.2">
      <c r="B89" s="18"/>
      <c r="C89" s="18"/>
    </row>
    <row r="90" spans="2:3" x14ac:dyDescent="0.2">
      <c r="B90" s="18"/>
      <c r="C90" s="18"/>
    </row>
    <row r="91" spans="2:3" x14ac:dyDescent="0.2">
      <c r="B91" s="18"/>
      <c r="C91" s="18"/>
    </row>
    <row r="92" spans="2:3" x14ac:dyDescent="0.2">
      <c r="B92" s="18"/>
      <c r="C92" s="18"/>
    </row>
    <row r="93" spans="2:3" x14ac:dyDescent="0.2">
      <c r="B93" s="18"/>
      <c r="C93" s="18"/>
    </row>
    <row r="94" spans="2:3" x14ac:dyDescent="0.2">
      <c r="B94" s="18"/>
      <c r="C94" s="18"/>
    </row>
    <row r="95" spans="2:3" x14ac:dyDescent="0.2">
      <c r="B95" s="18"/>
      <c r="C95" s="18"/>
    </row>
    <row r="96" spans="2:3" x14ac:dyDescent="0.2">
      <c r="B96" s="18"/>
      <c r="C96" s="18"/>
    </row>
    <row r="97" spans="2:3" x14ac:dyDescent="0.2">
      <c r="B97" s="18"/>
      <c r="C97" s="18"/>
    </row>
    <row r="98" spans="2:3" x14ac:dyDescent="0.2">
      <c r="B98" s="18"/>
      <c r="C98" s="18"/>
    </row>
    <row r="99" spans="2:3" x14ac:dyDescent="0.2">
      <c r="B99" s="18"/>
      <c r="C99" s="18"/>
    </row>
    <row r="100" spans="2:3" x14ac:dyDescent="0.2">
      <c r="B100" s="18"/>
      <c r="C100" s="18"/>
    </row>
    <row r="101" spans="2:3" x14ac:dyDescent="0.2">
      <c r="B101" s="18"/>
      <c r="C101" s="18"/>
    </row>
    <row r="102" spans="2:3" x14ac:dyDescent="0.2">
      <c r="B102" s="18"/>
      <c r="C102" s="18"/>
    </row>
    <row r="103" spans="2:3" x14ac:dyDescent="0.2">
      <c r="B103" s="18"/>
      <c r="C103" s="18"/>
    </row>
    <row r="104" spans="2:3" x14ac:dyDescent="0.2">
      <c r="B104" s="18"/>
      <c r="C104" s="18"/>
    </row>
    <row r="105" spans="2:3" x14ac:dyDescent="0.2">
      <c r="B105" s="18"/>
      <c r="C105" s="18"/>
    </row>
    <row r="106" spans="2:3" x14ac:dyDescent="0.2">
      <c r="B106" s="18"/>
      <c r="C106" s="18"/>
    </row>
    <row r="107" spans="2:3" x14ac:dyDescent="0.2">
      <c r="B107" s="18"/>
      <c r="C107" s="18"/>
    </row>
    <row r="108" spans="2:3" x14ac:dyDescent="0.2">
      <c r="B108" s="18"/>
      <c r="C108" s="18"/>
    </row>
    <row r="109" spans="2:3" x14ac:dyDescent="0.2">
      <c r="B109" s="18"/>
      <c r="C109" s="18"/>
    </row>
  </sheetData>
  <mergeCells count="6">
    <mergeCell ref="B1:W1"/>
    <mergeCell ref="B2:C2"/>
    <mergeCell ref="A4:A5"/>
    <mergeCell ref="B4:B5"/>
    <mergeCell ref="C4:C5"/>
    <mergeCell ref="D4:W4"/>
  </mergeCells>
  <printOptions horizontalCentered="1"/>
  <pageMargins left="0" right="0" top="0" bottom="0" header="0" footer="0"/>
  <pageSetup paperSize="9" scale="45" fitToWidth="0" fitToHeight="0" orientation="landscape" r:id="rId1"/>
  <headerFooter alignWithMargins="0"/>
  <rowBreaks count="1" manualBreakCount="1">
    <brk id="31" max="1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3"/>
  </sheetPr>
  <dimension ref="A1:Z107"/>
  <sheetViews>
    <sheetView tabSelected="1" view="pageBreakPreview" topLeftCell="A13" zoomScale="80" zoomScaleNormal="75" zoomScaleSheetLayoutView="80" workbookViewId="0">
      <selection activeCell="I33" sqref="I33"/>
    </sheetView>
  </sheetViews>
  <sheetFormatPr defaultRowHeight="12.75" x14ac:dyDescent="0.2"/>
  <cols>
    <col min="1" max="1" width="4.7109375" style="13" customWidth="1"/>
    <col min="2" max="2" width="53.7109375" style="13" customWidth="1"/>
    <col min="3" max="3" width="0.42578125" style="13" customWidth="1"/>
    <col min="4" max="4" width="12.28515625" style="13" hidden="1" customWidth="1"/>
    <col min="5" max="5" width="11" style="13" hidden="1" customWidth="1"/>
    <col min="6" max="6" width="11.28515625" style="13" hidden="1" customWidth="1"/>
    <col min="7" max="7" width="5.85546875" style="13" customWidth="1"/>
    <col min="8" max="8" width="10.7109375" style="13" customWidth="1"/>
    <col min="9" max="9" width="10.85546875" style="13" customWidth="1"/>
    <col min="10" max="10" width="10.7109375" style="13" customWidth="1"/>
    <col min="11" max="21" width="12.85546875" style="13" customWidth="1"/>
    <col min="22" max="22" width="11.7109375" style="13" customWidth="1"/>
    <col min="23" max="23" width="11.42578125" style="13" customWidth="1"/>
    <col min="24" max="24" width="10.7109375" style="13" bestFit="1" customWidth="1"/>
    <col min="25" max="16384" width="9.140625" style="13"/>
  </cols>
  <sheetData>
    <row r="1" spans="1:26" ht="74.25" customHeight="1" x14ac:dyDescent="0.2">
      <c r="A1" s="51"/>
      <c r="B1" s="102" t="s">
        <v>64</v>
      </c>
      <c r="C1" s="102"/>
      <c r="D1" s="102"/>
      <c r="E1" s="102"/>
      <c r="F1" s="102"/>
      <c r="G1" s="102"/>
      <c r="H1" s="102"/>
      <c r="I1" s="102"/>
      <c r="J1" s="102"/>
      <c r="K1" s="102"/>
      <c r="L1" s="102"/>
      <c r="M1" s="102"/>
      <c r="N1" s="102"/>
      <c r="O1" s="102"/>
      <c r="P1" s="102"/>
      <c r="Q1" s="102"/>
      <c r="R1" s="102"/>
      <c r="S1" s="102"/>
      <c r="T1" s="102"/>
      <c r="U1" s="102"/>
      <c r="V1" s="102"/>
      <c r="W1" s="102"/>
    </row>
    <row r="2" spans="1:26" ht="24.75" customHeight="1" x14ac:dyDescent="0.2">
      <c r="A2" s="10"/>
      <c r="B2" s="106" t="s">
        <v>63</v>
      </c>
      <c r="C2" s="106"/>
    </row>
    <row r="3" spans="1:26" x14ac:dyDescent="0.2">
      <c r="A3" s="10"/>
      <c r="B3" s="23"/>
      <c r="C3" s="11"/>
    </row>
    <row r="4" spans="1:26" s="25" customFormat="1" x14ac:dyDescent="0.2">
      <c r="A4" s="103" t="s">
        <v>0</v>
      </c>
      <c r="B4" s="107" t="s">
        <v>1</v>
      </c>
      <c r="C4" s="104"/>
      <c r="D4" s="105" t="s">
        <v>3</v>
      </c>
      <c r="E4" s="105"/>
      <c r="F4" s="105"/>
      <c r="G4" s="105"/>
      <c r="H4" s="105"/>
      <c r="I4" s="112"/>
      <c r="J4" s="112"/>
      <c r="K4" s="112"/>
      <c r="L4" s="112"/>
      <c r="M4" s="112"/>
      <c r="N4" s="112"/>
      <c r="O4" s="112"/>
      <c r="P4" s="112"/>
      <c r="Q4" s="112"/>
      <c r="R4" s="112"/>
      <c r="S4" s="112"/>
      <c r="T4" s="112"/>
      <c r="U4" s="112"/>
      <c r="V4" s="112"/>
      <c r="W4" s="112"/>
    </row>
    <row r="5" spans="1:26" s="25" customFormat="1" ht="25.5" x14ac:dyDescent="0.2">
      <c r="A5" s="103"/>
      <c r="B5" s="107"/>
      <c r="C5" s="104"/>
      <c r="D5" s="33"/>
      <c r="E5" s="33"/>
      <c r="F5" s="33"/>
      <c r="G5" s="33"/>
      <c r="H5" s="87" t="s">
        <v>7</v>
      </c>
      <c r="I5" s="113"/>
      <c r="J5" s="113"/>
      <c r="K5" s="113"/>
      <c r="L5" s="113"/>
      <c r="M5" s="113"/>
      <c r="N5" s="113"/>
      <c r="O5" s="113"/>
      <c r="P5" s="113"/>
      <c r="Q5" s="113"/>
      <c r="R5" s="113"/>
      <c r="S5" s="113"/>
      <c r="T5" s="113"/>
      <c r="U5" s="113"/>
      <c r="V5" s="113"/>
      <c r="W5" s="113"/>
      <c r="X5" s="34"/>
    </row>
    <row r="6" spans="1:26" s="25" customFormat="1" ht="14.25" customHeight="1" x14ac:dyDescent="0.2">
      <c r="A6" s="65" t="s">
        <v>9</v>
      </c>
      <c r="B6" s="68" t="s">
        <v>10</v>
      </c>
      <c r="C6" s="24"/>
      <c r="D6" s="47"/>
      <c r="E6" s="47"/>
      <c r="F6" s="47"/>
      <c r="G6" s="47">
        <v>5</v>
      </c>
      <c r="H6" s="88">
        <v>6</v>
      </c>
      <c r="I6" s="114"/>
      <c r="J6" s="114"/>
      <c r="K6" s="114"/>
      <c r="L6" s="114"/>
      <c r="M6" s="114"/>
      <c r="N6" s="114"/>
      <c r="O6" s="114"/>
      <c r="P6" s="114"/>
      <c r="Q6" s="114"/>
      <c r="R6" s="114"/>
      <c r="S6" s="114"/>
      <c r="T6" s="114"/>
      <c r="U6" s="114"/>
      <c r="V6" s="114"/>
      <c r="W6" s="114"/>
    </row>
    <row r="7" spans="1:26" s="25" customFormat="1" ht="15.75" customHeight="1" x14ac:dyDescent="0.2">
      <c r="A7" s="14">
        <v>1</v>
      </c>
      <c r="B7" s="26" t="s">
        <v>11</v>
      </c>
      <c r="C7" s="46"/>
      <c r="D7" s="39"/>
      <c r="E7" s="39"/>
      <c r="F7" s="39"/>
      <c r="G7" s="39"/>
      <c r="H7" s="89">
        <v>0.05</v>
      </c>
      <c r="I7" s="115"/>
      <c r="J7" s="115"/>
      <c r="K7" s="115"/>
      <c r="L7" s="115"/>
      <c r="M7" s="115"/>
      <c r="N7" s="115"/>
      <c r="O7" s="115"/>
      <c r="P7" s="115"/>
      <c r="Q7" s="115"/>
      <c r="R7" s="115"/>
      <c r="S7" s="115"/>
      <c r="T7" s="115"/>
      <c r="U7" s="115"/>
      <c r="V7" s="115"/>
      <c r="W7" s="115"/>
      <c r="X7" s="27"/>
    </row>
    <row r="8" spans="1:26" x14ac:dyDescent="0.2">
      <c r="A8" s="14">
        <v>2</v>
      </c>
      <c r="B8" s="7" t="s">
        <v>12</v>
      </c>
      <c r="C8" s="1"/>
      <c r="D8" s="1"/>
      <c r="E8" s="1"/>
      <c r="F8" s="1"/>
      <c r="G8" s="1"/>
      <c r="H8" s="90">
        <v>4666</v>
      </c>
      <c r="I8" s="2"/>
      <c r="J8" s="2"/>
      <c r="K8" s="2"/>
      <c r="L8" s="2"/>
      <c r="M8" s="2"/>
      <c r="N8" s="2"/>
      <c r="O8" s="2"/>
      <c r="P8" s="2"/>
      <c r="Q8" s="2"/>
      <c r="R8" s="2"/>
      <c r="S8" s="2"/>
      <c r="T8" s="2"/>
      <c r="U8" s="2"/>
      <c r="V8" s="2"/>
      <c r="W8" s="2"/>
      <c r="X8" s="2"/>
      <c r="Y8" s="2"/>
      <c r="Z8" s="2"/>
    </row>
    <row r="9" spans="1:26" x14ac:dyDescent="0.2">
      <c r="A9" s="14">
        <v>3</v>
      </c>
      <c r="B9" s="8" t="s">
        <v>13</v>
      </c>
      <c r="C9" s="1"/>
      <c r="D9" s="1"/>
      <c r="E9" s="1"/>
      <c r="F9" s="1"/>
      <c r="G9" s="1"/>
      <c r="H9" s="90">
        <v>233.3</v>
      </c>
      <c r="I9" s="2"/>
      <c r="J9" s="2"/>
      <c r="K9" s="2"/>
      <c r="L9" s="2"/>
      <c r="M9" s="2"/>
      <c r="N9" s="2"/>
      <c r="O9" s="2"/>
      <c r="P9" s="2"/>
      <c r="Q9" s="2"/>
      <c r="R9" s="2"/>
      <c r="S9" s="2"/>
      <c r="T9" s="2"/>
      <c r="U9" s="2"/>
      <c r="V9" s="2"/>
      <c r="W9" s="2"/>
      <c r="X9" s="2"/>
      <c r="Y9" s="2"/>
      <c r="Z9" s="2"/>
    </row>
    <row r="10" spans="1:26" ht="12.75" customHeight="1" x14ac:dyDescent="0.2">
      <c r="A10" s="14">
        <v>4</v>
      </c>
      <c r="B10" s="8" t="s">
        <v>14</v>
      </c>
      <c r="C10" s="1"/>
      <c r="D10" s="1"/>
      <c r="E10" s="1"/>
      <c r="F10" s="1"/>
      <c r="G10" s="1"/>
      <c r="H10" s="90">
        <v>2799.6000000000004</v>
      </c>
      <c r="I10" s="2"/>
      <c r="J10" s="2"/>
      <c r="K10" s="2"/>
      <c r="L10" s="2"/>
      <c r="M10" s="2"/>
      <c r="N10" s="2"/>
      <c r="O10" s="2"/>
      <c r="P10" s="2"/>
      <c r="Q10" s="2"/>
      <c r="R10" s="2"/>
      <c r="S10" s="2"/>
      <c r="T10" s="2"/>
      <c r="U10" s="2"/>
      <c r="V10" s="2"/>
      <c r="W10" s="2"/>
      <c r="X10" s="2"/>
      <c r="Y10" s="2"/>
      <c r="Z10" s="2"/>
    </row>
    <row r="11" spans="1:26" ht="38.25" x14ac:dyDescent="0.2">
      <c r="A11" s="14">
        <v>5</v>
      </c>
      <c r="B11" s="8" t="s">
        <v>15</v>
      </c>
      <c r="C11" s="1"/>
      <c r="D11" s="1"/>
      <c r="E11" s="1"/>
      <c r="F11" s="1"/>
      <c r="G11" s="1"/>
      <c r="H11" s="90">
        <v>2799.6000000000004</v>
      </c>
      <c r="I11" s="2"/>
      <c r="J11" s="2"/>
      <c r="K11" s="2"/>
      <c r="L11" s="2"/>
      <c r="M11" s="2"/>
      <c r="N11" s="2"/>
      <c r="O11" s="2"/>
      <c r="P11" s="2"/>
      <c r="Q11" s="2"/>
      <c r="R11" s="2"/>
      <c r="S11" s="2"/>
      <c r="T11" s="2"/>
      <c r="U11" s="2"/>
      <c r="V11" s="2"/>
      <c r="W11" s="2"/>
      <c r="X11" s="2"/>
      <c r="Y11" s="2"/>
      <c r="Z11" s="2"/>
    </row>
    <row r="12" spans="1:26" ht="38.25" x14ac:dyDescent="0.2">
      <c r="A12" s="14">
        <v>6</v>
      </c>
      <c r="B12" s="8" t="s">
        <v>16</v>
      </c>
      <c r="C12" s="1"/>
      <c r="D12" s="1"/>
      <c r="E12" s="1"/>
      <c r="F12" s="1"/>
      <c r="G12" s="1"/>
      <c r="H12" s="90">
        <v>699.90000000000009</v>
      </c>
      <c r="I12" s="2"/>
      <c r="J12" s="2"/>
      <c r="K12" s="2"/>
      <c r="L12" s="2"/>
      <c r="M12" s="2"/>
      <c r="N12" s="2"/>
      <c r="O12" s="2"/>
      <c r="P12" s="2"/>
      <c r="Q12" s="2"/>
      <c r="R12" s="2"/>
      <c r="S12" s="2"/>
      <c r="T12" s="2"/>
      <c r="U12" s="2"/>
      <c r="V12" s="2"/>
      <c r="W12" s="2"/>
      <c r="X12" s="2"/>
      <c r="Y12" s="2"/>
      <c r="Z12" s="2"/>
    </row>
    <row r="13" spans="1:26" ht="51" x14ac:dyDescent="0.2">
      <c r="A13" s="14">
        <v>7</v>
      </c>
      <c r="B13" s="8" t="s">
        <v>17</v>
      </c>
      <c r="C13" s="1"/>
      <c r="D13" s="1"/>
      <c r="E13" s="1"/>
      <c r="F13" s="1"/>
      <c r="G13" s="1"/>
      <c r="H13" s="90">
        <v>349.95000000000005</v>
      </c>
      <c r="I13" s="2"/>
      <c r="J13" s="2"/>
      <c r="K13" s="2"/>
      <c r="L13" s="2"/>
      <c r="M13" s="2"/>
      <c r="N13" s="2"/>
      <c r="O13" s="2"/>
      <c r="P13" s="2"/>
      <c r="Q13" s="2"/>
      <c r="R13" s="2"/>
      <c r="S13" s="2"/>
      <c r="T13" s="2"/>
      <c r="U13" s="2"/>
      <c r="V13" s="2"/>
      <c r="W13" s="2"/>
      <c r="X13" s="2"/>
      <c r="Y13" s="2"/>
      <c r="Z13" s="2"/>
    </row>
    <row r="14" spans="1:26" ht="54" customHeight="1" x14ac:dyDescent="0.2">
      <c r="A14" s="14">
        <v>8</v>
      </c>
      <c r="B14" s="9" t="s">
        <v>18</v>
      </c>
      <c r="C14" s="1"/>
      <c r="D14" s="1"/>
      <c r="E14" s="1"/>
      <c r="F14" s="1"/>
      <c r="G14" s="1"/>
      <c r="H14" s="90">
        <v>933.2</v>
      </c>
      <c r="I14" s="2"/>
      <c r="J14" s="2"/>
      <c r="K14" s="2"/>
      <c r="L14" s="2"/>
      <c r="M14" s="2"/>
      <c r="N14" s="2"/>
      <c r="O14" s="2"/>
      <c r="P14" s="2"/>
      <c r="Q14" s="2"/>
      <c r="R14" s="2"/>
      <c r="S14" s="2"/>
      <c r="T14" s="2"/>
      <c r="U14" s="2"/>
      <c r="V14" s="2"/>
      <c r="W14" s="2"/>
      <c r="X14" s="2"/>
      <c r="Y14" s="2"/>
      <c r="Z14" s="2"/>
    </row>
    <row r="15" spans="1:26" x14ac:dyDescent="0.2">
      <c r="A15" s="14">
        <v>9</v>
      </c>
      <c r="B15" s="9" t="s">
        <v>19</v>
      </c>
      <c r="C15" s="1"/>
      <c r="D15" s="1"/>
      <c r="E15" s="1"/>
      <c r="F15" s="1"/>
      <c r="G15" s="1"/>
      <c r="H15" s="90">
        <v>7582.25</v>
      </c>
      <c r="I15" s="2"/>
      <c r="J15" s="2"/>
      <c r="K15" s="2"/>
      <c r="L15" s="2"/>
      <c r="M15" s="2"/>
      <c r="N15" s="2"/>
      <c r="O15" s="2"/>
      <c r="P15" s="2"/>
      <c r="Q15" s="2"/>
      <c r="R15" s="2"/>
      <c r="S15" s="2"/>
      <c r="T15" s="2"/>
      <c r="U15" s="2"/>
      <c r="V15" s="2"/>
      <c r="W15" s="2"/>
      <c r="X15" s="2"/>
      <c r="Y15" s="2"/>
      <c r="Z15" s="2"/>
    </row>
    <row r="16" spans="1:26" x14ac:dyDescent="0.2">
      <c r="A16" s="14">
        <v>10</v>
      </c>
      <c r="B16" s="9" t="s">
        <v>20</v>
      </c>
      <c r="C16" s="1"/>
      <c r="D16" s="45"/>
      <c r="E16" s="45"/>
      <c r="F16" s="45"/>
      <c r="G16" s="45"/>
      <c r="H16" s="91">
        <v>1.1000000000000001</v>
      </c>
      <c r="I16" s="116"/>
      <c r="J16" s="116"/>
      <c r="K16" s="116"/>
      <c r="L16" s="116"/>
      <c r="M16" s="116"/>
      <c r="N16" s="116"/>
      <c r="O16" s="116"/>
      <c r="P16" s="116"/>
      <c r="Q16" s="116"/>
      <c r="R16" s="116"/>
      <c r="S16" s="116"/>
      <c r="T16" s="116"/>
      <c r="U16" s="116"/>
      <c r="V16" s="116"/>
      <c r="W16" s="116"/>
      <c r="X16" s="3"/>
      <c r="Y16" s="2"/>
      <c r="Z16" s="2"/>
    </row>
    <row r="17" spans="1:26" ht="25.5" x14ac:dyDescent="0.2">
      <c r="A17" s="14">
        <v>11</v>
      </c>
      <c r="B17" s="8" t="s">
        <v>21</v>
      </c>
      <c r="C17" s="1"/>
      <c r="D17" s="1"/>
      <c r="E17" s="1"/>
      <c r="F17" s="1"/>
      <c r="G17" s="1"/>
      <c r="H17" s="90">
        <v>8340.4750000000004</v>
      </c>
      <c r="I17" s="2"/>
      <c r="J17" s="2"/>
      <c r="K17" s="2"/>
      <c r="L17" s="2"/>
      <c r="M17" s="2"/>
      <c r="N17" s="2"/>
      <c r="O17" s="2"/>
      <c r="P17" s="2"/>
      <c r="Q17" s="2"/>
      <c r="R17" s="2"/>
      <c r="S17" s="2"/>
      <c r="T17" s="2"/>
      <c r="U17" s="2"/>
      <c r="V17" s="2"/>
      <c r="W17" s="2"/>
      <c r="X17" s="2"/>
      <c r="Y17" s="2"/>
      <c r="Z17" s="2"/>
    </row>
    <row r="18" spans="1:26" ht="25.5" x14ac:dyDescent="0.2">
      <c r="A18" s="14">
        <v>12</v>
      </c>
      <c r="B18" s="8" t="s">
        <v>22</v>
      </c>
      <c r="C18" s="1"/>
      <c r="D18" s="1"/>
      <c r="E18" s="1"/>
      <c r="F18" s="1"/>
      <c r="G18" s="1"/>
      <c r="H18" s="90">
        <v>15922.725</v>
      </c>
      <c r="I18" s="2"/>
      <c r="J18" s="2"/>
      <c r="K18" s="2"/>
      <c r="L18" s="2"/>
      <c r="M18" s="2"/>
      <c r="N18" s="2"/>
      <c r="O18" s="2"/>
      <c r="P18" s="2"/>
      <c r="Q18" s="2"/>
      <c r="R18" s="2"/>
      <c r="S18" s="2"/>
      <c r="T18" s="2"/>
      <c r="U18" s="2"/>
      <c r="V18" s="2"/>
      <c r="W18" s="2"/>
      <c r="X18" s="2"/>
      <c r="Y18" s="2"/>
      <c r="Z18" s="2"/>
    </row>
    <row r="19" spans="1:26" ht="93" customHeight="1" x14ac:dyDescent="0.2">
      <c r="A19" s="14">
        <v>11</v>
      </c>
      <c r="B19" s="8" t="s">
        <v>25</v>
      </c>
      <c r="C19" s="1"/>
      <c r="D19" s="1"/>
      <c r="E19" s="1"/>
      <c r="F19" s="1"/>
      <c r="G19" s="1"/>
      <c r="H19" s="90">
        <v>3980.6812499999996</v>
      </c>
      <c r="I19" s="2"/>
      <c r="J19" s="2"/>
      <c r="K19" s="2"/>
      <c r="L19" s="2"/>
      <c r="M19" s="2"/>
      <c r="N19" s="2"/>
      <c r="O19" s="2"/>
      <c r="P19" s="2"/>
      <c r="Q19" s="2"/>
      <c r="R19" s="2"/>
      <c r="S19" s="2"/>
      <c r="T19" s="2"/>
      <c r="U19" s="2"/>
      <c r="V19" s="2"/>
      <c r="W19" s="2"/>
      <c r="X19" s="2"/>
      <c r="Y19" s="2"/>
      <c r="Z19" s="2"/>
    </row>
    <row r="20" spans="1:26" ht="81" customHeight="1" x14ac:dyDescent="0.2">
      <c r="A20" s="14">
        <v>12</v>
      </c>
      <c r="B20" s="8" t="s">
        <v>26</v>
      </c>
      <c r="C20" s="1"/>
      <c r="D20" s="1"/>
      <c r="E20" s="1"/>
      <c r="F20" s="1"/>
      <c r="G20" s="1"/>
      <c r="H20" s="90">
        <v>2653.7874999999999</v>
      </c>
      <c r="I20" s="2"/>
      <c r="J20" s="2"/>
      <c r="K20" s="2"/>
      <c r="L20" s="2"/>
      <c r="M20" s="2"/>
      <c r="N20" s="2"/>
      <c r="O20" s="2"/>
      <c r="P20" s="2"/>
      <c r="Q20" s="2"/>
      <c r="R20" s="2"/>
      <c r="S20" s="2"/>
      <c r="T20" s="2"/>
      <c r="U20" s="2"/>
      <c r="V20" s="2"/>
      <c r="W20" s="2"/>
      <c r="X20" s="2"/>
      <c r="Y20" s="2"/>
      <c r="Z20" s="2"/>
    </row>
    <row r="21" spans="1:26" s="61" customFormat="1" x14ac:dyDescent="0.2">
      <c r="A21" s="58">
        <v>13</v>
      </c>
      <c r="B21" s="15" t="s">
        <v>23</v>
      </c>
      <c r="C21" s="4"/>
      <c r="D21" s="4"/>
      <c r="E21" s="4"/>
      <c r="F21" s="4"/>
      <c r="G21" s="4"/>
      <c r="H21" s="92">
        <v>22557.193749999999</v>
      </c>
      <c r="I21" s="5"/>
      <c r="J21" s="5"/>
      <c r="K21" s="5"/>
      <c r="L21" s="5"/>
      <c r="M21" s="5"/>
      <c r="N21" s="5"/>
      <c r="O21" s="5"/>
      <c r="P21" s="5"/>
      <c r="Q21" s="5"/>
      <c r="R21" s="5"/>
      <c r="S21" s="5"/>
      <c r="T21" s="5"/>
      <c r="U21" s="5"/>
      <c r="V21" s="5"/>
      <c r="W21" s="5"/>
      <c r="X21" s="5"/>
      <c r="Y21" s="5"/>
      <c r="Z21" s="5"/>
    </row>
    <row r="22" spans="1:26" s="32" customFormat="1" ht="15" customHeight="1" x14ac:dyDescent="0.2">
      <c r="A22" s="58">
        <v>14</v>
      </c>
      <c r="B22" s="59" t="s">
        <v>67</v>
      </c>
      <c r="C22" s="31"/>
      <c r="D22" s="31"/>
      <c r="E22" s="31"/>
      <c r="F22" s="31"/>
      <c r="G22" s="31"/>
      <c r="H22" s="93">
        <v>6812.2725124999997</v>
      </c>
      <c r="I22" s="117"/>
      <c r="J22" s="117"/>
      <c r="K22" s="117"/>
      <c r="L22" s="117"/>
      <c r="M22" s="117"/>
      <c r="N22" s="117"/>
      <c r="O22" s="117"/>
      <c r="P22" s="117"/>
      <c r="Q22" s="117"/>
      <c r="R22" s="117"/>
      <c r="S22" s="117"/>
      <c r="T22" s="117"/>
      <c r="U22" s="117"/>
      <c r="V22" s="117"/>
      <c r="W22" s="117"/>
    </row>
    <row r="23" spans="1:26" s="32" customFormat="1" x14ac:dyDescent="0.2">
      <c r="A23" s="58">
        <v>15</v>
      </c>
      <c r="B23" s="60" t="s">
        <v>68</v>
      </c>
      <c r="C23" s="31"/>
      <c r="D23" s="31"/>
      <c r="E23" s="31"/>
      <c r="F23" s="31"/>
      <c r="G23" s="31"/>
      <c r="H23" s="93">
        <v>750</v>
      </c>
      <c r="I23" s="117"/>
      <c r="J23" s="117"/>
      <c r="K23" s="117"/>
      <c r="L23" s="117"/>
      <c r="M23" s="117"/>
      <c r="N23" s="117"/>
      <c r="O23" s="117"/>
      <c r="P23" s="117"/>
      <c r="Q23" s="117"/>
      <c r="R23" s="117"/>
      <c r="S23" s="117"/>
      <c r="T23" s="117"/>
      <c r="U23" s="117"/>
      <c r="V23" s="117"/>
      <c r="W23" s="117"/>
    </row>
    <row r="24" spans="1:26" s="32" customFormat="1" ht="15" customHeight="1" x14ac:dyDescent="0.2">
      <c r="A24" s="58">
        <v>16</v>
      </c>
      <c r="B24" s="28" t="s">
        <v>24</v>
      </c>
      <c r="C24" s="67"/>
      <c r="D24" s="31"/>
      <c r="E24" s="31"/>
      <c r="F24" s="31"/>
      <c r="G24" s="31"/>
      <c r="H24" s="93">
        <v>30100</v>
      </c>
      <c r="I24" s="117"/>
      <c r="J24" s="117"/>
      <c r="K24" s="117"/>
      <c r="L24" s="117"/>
      <c r="M24" s="117"/>
      <c r="N24" s="117"/>
      <c r="O24" s="117"/>
      <c r="P24" s="117"/>
      <c r="Q24" s="117"/>
      <c r="R24" s="117"/>
      <c r="S24" s="117"/>
      <c r="T24" s="117"/>
      <c r="U24" s="117"/>
      <c r="V24" s="117"/>
      <c r="W24" s="117"/>
    </row>
    <row r="25" spans="1:26" s="18" customFormat="1" x14ac:dyDescent="0.2">
      <c r="A25" s="16"/>
      <c r="B25" s="6"/>
      <c r="C25" s="2"/>
      <c r="D25" s="29"/>
      <c r="E25" s="29"/>
      <c r="F25" s="29"/>
      <c r="G25" s="29"/>
      <c r="H25" s="29"/>
      <c r="I25" s="29"/>
      <c r="J25" s="29"/>
      <c r="K25" s="29"/>
      <c r="L25" s="29"/>
      <c r="M25" s="29"/>
      <c r="N25" s="29"/>
      <c r="O25" s="29"/>
      <c r="P25" s="29"/>
      <c r="Q25" s="29"/>
      <c r="R25" s="29"/>
      <c r="S25" s="29"/>
      <c r="T25" s="29"/>
      <c r="U25" s="29"/>
      <c r="V25" s="29"/>
      <c r="W25" s="29"/>
      <c r="X25" s="29"/>
      <c r="Y25" s="19"/>
    </row>
    <row r="26" spans="1:26" s="18" customFormat="1" x14ac:dyDescent="0.2">
      <c r="A26" s="16"/>
      <c r="B26" s="6"/>
      <c r="C26" s="2"/>
      <c r="D26" s="20"/>
      <c r="E26" s="20"/>
      <c r="F26" s="20"/>
      <c r="G26" s="20"/>
      <c r="H26" s="20"/>
      <c r="I26" s="20"/>
    </row>
    <row r="27" spans="1:26" s="18" customFormat="1" x14ac:dyDescent="0.2">
      <c r="A27" s="16"/>
      <c r="B27" s="6"/>
      <c r="C27" s="2"/>
      <c r="D27" s="21"/>
      <c r="E27" s="21"/>
      <c r="F27" s="21"/>
      <c r="G27" s="21"/>
      <c r="H27" s="21"/>
      <c r="I27" s="21"/>
      <c r="J27" s="22"/>
      <c r="K27" s="22"/>
      <c r="L27" s="22"/>
      <c r="M27" s="22"/>
      <c r="N27" s="22"/>
      <c r="O27" s="22"/>
      <c r="P27" s="22"/>
      <c r="Q27" s="22"/>
      <c r="R27" s="22"/>
      <c r="S27" s="22"/>
      <c r="T27" s="22"/>
      <c r="U27" s="22"/>
      <c r="V27" s="22"/>
      <c r="W27" s="22"/>
      <c r="X27" s="22"/>
    </row>
    <row r="28" spans="1:26" s="18" customFormat="1" x14ac:dyDescent="0.2">
      <c r="A28" s="16"/>
      <c r="B28" s="6"/>
      <c r="C28" s="2"/>
      <c r="D28" s="20"/>
      <c r="E28" s="20"/>
      <c r="F28" s="20"/>
      <c r="G28" s="20"/>
      <c r="H28" s="20"/>
      <c r="I28" s="20"/>
    </row>
    <row r="29" spans="1:26" s="18" customFormat="1" x14ac:dyDescent="0.2">
      <c r="A29" s="16"/>
      <c r="B29" s="17"/>
      <c r="C29" s="5"/>
      <c r="D29" s="66"/>
      <c r="E29" s="66"/>
      <c r="F29" s="66"/>
      <c r="G29" s="66"/>
      <c r="H29" s="66"/>
      <c r="I29" s="30"/>
      <c r="J29" s="30"/>
    </row>
    <row r="30" spans="1:26" s="18" customFormat="1" x14ac:dyDescent="0.2">
      <c r="I30" s="30"/>
      <c r="J30" s="30"/>
    </row>
    <row r="31" spans="1:26" s="18" customFormat="1" x14ac:dyDescent="0.2">
      <c r="I31" s="30"/>
      <c r="J31" s="30"/>
    </row>
    <row r="32" spans="1:26" s="18" customFormat="1" ht="28.5" customHeight="1" x14ac:dyDescent="0.2">
      <c r="G32" s="96">
        <v>211</v>
      </c>
      <c r="H32" s="97">
        <v>22557</v>
      </c>
      <c r="I32" s="98">
        <v>22.5</v>
      </c>
      <c r="J32" s="30"/>
    </row>
    <row r="33" spans="7:10" s="18" customFormat="1" ht="22.5" customHeight="1" x14ac:dyDescent="0.2">
      <c r="G33" s="96">
        <v>213</v>
      </c>
      <c r="H33" s="97">
        <v>6812</v>
      </c>
      <c r="I33" s="98">
        <v>6.8</v>
      </c>
      <c r="J33" s="30"/>
    </row>
    <row r="34" spans="7:10" s="18" customFormat="1" ht="20.25" customHeight="1" x14ac:dyDescent="0.2">
      <c r="G34" s="96">
        <v>340</v>
      </c>
      <c r="H34" s="97">
        <v>750</v>
      </c>
      <c r="I34" s="98">
        <v>0.8</v>
      </c>
      <c r="J34" s="30"/>
    </row>
    <row r="35" spans="7:10" s="18" customFormat="1" ht="17.25" customHeight="1" x14ac:dyDescent="0.2">
      <c r="G35" s="99" t="s">
        <v>70</v>
      </c>
      <c r="H35" s="97">
        <f>H32+H33+H34</f>
        <v>30119</v>
      </c>
      <c r="I35" s="97">
        <f>I32+I33+I34</f>
        <v>30.1</v>
      </c>
      <c r="J35" s="30"/>
    </row>
    <row r="36" spans="7:10" s="18" customFormat="1" x14ac:dyDescent="0.2">
      <c r="I36" s="30"/>
      <c r="J36" s="30"/>
    </row>
    <row r="37" spans="7:10" s="18" customFormat="1" x14ac:dyDescent="0.2">
      <c r="I37" s="30"/>
      <c r="J37" s="30"/>
    </row>
    <row r="38" spans="7:10" s="18" customFormat="1" x14ac:dyDescent="0.2">
      <c r="I38" s="30"/>
      <c r="J38" s="30"/>
    </row>
    <row r="39" spans="7:10" s="18" customFormat="1" x14ac:dyDescent="0.2">
      <c r="I39" s="30"/>
      <c r="J39" s="30"/>
    </row>
    <row r="40" spans="7:10" s="18" customFormat="1" x14ac:dyDescent="0.2">
      <c r="I40" s="30"/>
      <c r="J40" s="30"/>
    </row>
    <row r="41" spans="7:10" s="18" customFormat="1" x14ac:dyDescent="0.2">
      <c r="I41" s="30"/>
      <c r="J41" s="30"/>
    </row>
    <row r="42" spans="7:10" s="18" customFormat="1" x14ac:dyDescent="0.2">
      <c r="I42" s="30"/>
      <c r="J42" s="30"/>
    </row>
    <row r="43" spans="7:10" s="18" customFormat="1" x14ac:dyDescent="0.2">
      <c r="I43" s="30"/>
      <c r="J43" s="30"/>
    </row>
    <row r="44" spans="7:10" s="18" customFormat="1" x14ac:dyDescent="0.2">
      <c r="I44" s="30"/>
      <c r="J44" s="30"/>
    </row>
    <row r="45" spans="7:10" s="18" customFormat="1" x14ac:dyDescent="0.2">
      <c r="I45" s="30"/>
      <c r="J45" s="30"/>
    </row>
    <row r="46" spans="7:10" s="18" customFormat="1" x14ac:dyDescent="0.2">
      <c r="I46" s="30"/>
      <c r="J46" s="30"/>
    </row>
    <row r="47" spans="7:10" s="18" customFormat="1" x14ac:dyDescent="0.2">
      <c r="I47" s="30"/>
      <c r="J47" s="30"/>
    </row>
    <row r="48" spans="7:10" s="18" customFormat="1" x14ac:dyDescent="0.2">
      <c r="J48" s="30"/>
    </row>
    <row r="49" spans="2:3" s="18" customFormat="1" x14ac:dyDescent="0.2"/>
    <row r="50" spans="2:3" s="18" customFormat="1" x14ac:dyDescent="0.2"/>
    <row r="51" spans="2:3" s="18" customFormat="1" x14ac:dyDescent="0.2"/>
    <row r="52" spans="2:3" s="18" customFormat="1" x14ac:dyDescent="0.2"/>
    <row r="53" spans="2:3" s="18" customFormat="1" x14ac:dyDescent="0.2"/>
    <row r="54" spans="2:3" s="18" customFormat="1" x14ac:dyDescent="0.2"/>
    <row r="55" spans="2:3" s="18" customFormat="1" x14ac:dyDescent="0.2"/>
    <row r="56" spans="2:3" s="18" customFormat="1" x14ac:dyDescent="0.2"/>
    <row r="57" spans="2:3" s="18" customFormat="1" x14ac:dyDescent="0.2"/>
    <row r="58" spans="2:3" s="18" customFormat="1" x14ac:dyDescent="0.2"/>
    <row r="59" spans="2:3" s="18" customFormat="1" x14ac:dyDescent="0.2"/>
    <row r="60" spans="2:3" s="18" customFormat="1" x14ac:dyDescent="0.2"/>
    <row r="61" spans="2:3" s="18" customFormat="1" x14ac:dyDescent="0.2"/>
    <row r="62" spans="2:3" s="18" customFormat="1" x14ac:dyDescent="0.2"/>
    <row r="63" spans="2:3" s="18" customFormat="1" x14ac:dyDescent="0.2"/>
    <row r="64" spans="2:3" x14ac:dyDescent="0.2">
      <c r="B64" s="18"/>
      <c r="C64" s="18"/>
    </row>
    <row r="65" spans="2:3" x14ac:dyDescent="0.2">
      <c r="B65" s="18"/>
      <c r="C65" s="18"/>
    </row>
    <row r="66" spans="2:3" x14ac:dyDescent="0.2">
      <c r="B66" s="18"/>
      <c r="C66" s="18"/>
    </row>
    <row r="67" spans="2:3" x14ac:dyDescent="0.2">
      <c r="B67" s="18"/>
      <c r="C67" s="18"/>
    </row>
    <row r="68" spans="2:3" x14ac:dyDescent="0.2">
      <c r="B68" s="18"/>
      <c r="C68" s="18"/>
    </row>
    <row r="69" spans="2:3" x14ac:dyDescent="0.2">
      <c r="B69" s="18"/>
      <c r="C69" s="18"/>
    </row>
    <row r="70" spans="2:3" x14ac:dyDescent="0.2">
      <c r="B70" s="18"/>
      <c r="C70" s="18"/>
    </row>
    <row r="71" spans="2:3" x14ac:dyDescent="0.2">
      <c r="B71" s="18"/>
      <c r="C71" s="18"/>
    </row>
    <row r="72" spans="2:3" x14ac:dyDescent="0.2">
      <c r="B72" s="18"/>
      <c r="C72" s="18"/>
    </row>
    <row r="73" spans="2:3" x14ac:dyDescent="0.2">
      <c r="B73" s="18"/>
      <c r="C73" s="18"/>
    </row>
    <row r="74" spans="2:3" x14ac:dyDescent="0.2">
      <c r="B74" s="18"/>
      <c r="C74" s="18"/>
    </row>
    <row r="75" spans="2:3" x14ac:dyDescent="0.2">
      <c r="B75" s="18"/>
      <c r="C75" s="18"/>
    </row>
    <row r="76" spans="2:3" x14ac:dyDescent="0.2">
      <c r="B76" s="18"/>
      <c r="C76" s="18"/>
    </row>
    <row r="77" spans="2:3" x14ac:dyDescent="0.2">
      <c r="B77" s="18"/>
      <c r="C77" s="18"/>
    </row>
    <row r="78" spans="2:3" x14ac:dyDescent="0.2">
      <c r="B78" s="18"/>
      <c r="C78" s="18"/>
    </row>
    <row r="79" spans="2:3" x14ac:dyDescent="0.2">
      <c r="B79" s="18"/>
      <c r="C79" s="18"/>
    </row>
    <row r="80" spans="2:3" x14ac:dyDescent="0.2">
      <c r="B80" s="18"/>
      <c r="C80" s="18"/>
    </row>
    <row r="81" spans="2:3" x14ac:dyDescent="0.2">
      <c r="B81" s="18"/>
      <c r="C81" s="18"/>
    </row>
    <row r="82" spans="2:3" x14ac:dyDescent="0.2">
      <c r="B82" s="18"/>
      <c r="C82" s="18"/>
    </row>
    <row r="83" spans="2:3" x14ac:dyDescent="0.2">
      <c r="B83" s="18"/>
      <c r="C83" s="18"/>
    </row>
    <row r="84" spans="2:3" x14ac:dyDescent="0.2">
      <c r="B84" s="18"/>
      <c r="C84" s="18"/>
    </row>
    <row r="85" spans="2:3" x14ac:dyDescent="0.2">
      <c r="B85" s="18"/>
      <c r="C85" s="18"/>
    </row>
    <row r="86" spans="2:3" x14ac:dyDescent="0.2">
      <c r="B86" s="18"/>
      <c r="C86" s="18"/>
    </row>
    <row r="87" spans="2:3" x14ac:dyDescent="0.2">
      <c r="B87" s="18"/>
      <c r="C87" s="18"/>
    </row>
    <row r="88" spans="2:3" x14ac:dyDescent="0.2">
      <c r="B88" s="18"/>
      <c r="C88" s="18"/>
    </row>
    <row r="89" spans="2:3" x14ac:dyDescent="0.2">
      <c r="B89" s="18"/>
      <c r="C89" s="18"/>
    </row>
    <row r="90" spans="2:3" x14ac:dyDescent="0.2">
      <c r="B90" s="18"/>
      <c r="C90" s="18"/>
    </row>
    <row r="91" spans="2:3" x14ac:dyDescent="0.2">
      <c r="B91" s="18"/>
      <c r="C91" s="18"/>
    </row>
    <row r="92" spans="2:3" x14ac:dyDescent="0.2">
      <c r="B92" s="18"/>
      <c r="C92" s="18"/>
    </row>
    <row r="93" spans="2:3" x14ac:dyDescent="0.2">
      <c r="B93" s="18"/>
      <c r="C93" s="18"/>
    </row>
    <row r="94" spans="2:3" x14ac:dyDescent="0.2">
      <c r="B94" s="18"/>
      <c r="C94" s="18"/>
    </row>
    <row r="95" spans="2:3" x14ac:dyDescent="0.2">
      <c r="B95" s="18"/>
      <c r="C95" s="18"/>
    </row>
    <row r="96" spans="2:3" x14ac:dyDescent="0.2">
      <c r="B96" s="18"/>
      <c r="C96" s="18"/>
    </row>
    <row r="97" spans="2:3" x14ac:dyDescent="0.2">
      <c r="B97" s="18"/>
      <c r="C97" s="18"/>
    </row>
    <row r="98" spans="2:3" x14ac:dyDescent="0.2">
      <c r="B98" s="18"/>
      <c r="C98" s="18"/>
    </row>
    <row r="99" spans="2:3" x14ac:dyDescent="0.2">
      <c r="B99" s="18"/>
      <c r="C99" s="18"/>
    </row>
    <row r="100" spans="2:3" x14ac:dyDescent="0.2">
      <c r="B100" s="18"/>
      <c r="C100" s="18"/>
    </row>
    <row r="101" spans="2:3" x14ac:dyDescent="0.2">
      <c r="B101" s="18"/>
      <c r="C101" s="18"/>
    </row>
    <row r="102" spans="2:3" x14ac:dyDescent="0.2">
      <c r="B102" s="18"/>
      <c r="C102" s="18"/>
    </row>
    <row r="103" spans="2:3" x14ac:dyDescent="0.2">
      <c r="B103" s="18"/>
      <c r="C103" s="18"/>
    </row>
    <row r="104" spans="2:3" x14ac:dyDescent="0.2">
      <c r="B104" s="18"/>
      <c r="C104" s="18"/>
    </row>
    <row r="105" spans="2:3" x14ac:dyDescent="0.2">
      <c r="B105" s="18"/>
      <c r="C105" s="18"/>
    </row>
    <row r="106" spans="2:3" x14ac:dyDescent="0.2">
      <c r="B106" s="18"/>
      <c r="C106" s="18"/>
    </row>
    <row r="107" spans="2:3" x14ac:dyDescent="0.2">
      <c r="B107" s="18"/>
      <c r="C107" s="18"/>
    </row>
  </sheetData>
  <mergeCells count="6">
    <mergeCell ref="B1:W1"/>
    <mergeCell ref="B2:C2"/>
    <mergeCell ref="A4:A5"/>
    <mergeCell ref="B4:B5"/>
    <mergeCell ref="C4:C5"/>
    <mergeCell ref="D4:W4"/>
  </mergeCells>
  <printOptions horizontalCentered="1"/>
  <pageMargins left="0" right="0" top="0" bottom="0" header="0" footer="0"/>
  <pageSetup paperSize="9" scale="45" fitToWidth="0" fitToHeight="0" orientation="landscape" r:id="rId1"/>
  <headerFooter alignWithMargins="0"/>
  <rowBreaks count="1" manualBreakCount="1">
    <brk id="29"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расчет ставки</vt:lpstr>
      <vt:lpstr>2015</vt:lpstr>
      <vt:lpstr>2016</vt:lpstr>
      <vt:lpstr>2017</vt:lpstr>
      <vt:lpstr>'2015'!Область_печати</vt:lpstr>
      <vt:lpstr>'2016'!Область_печати</vt:lpstr>
      <vt:lpstr>'2017'!Область_печати</vt:lpstr>
      <vt:lpstr>'расчет ставки'!Область_печати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Администратор</cp:lastModifiedBy>
  <cp:lastPrinted>2014-10-15T05:04:24Z</cp:lastPrinted>
  <dcterms:created xsi:type="dcterms:W3CDTF">2010-09-06T09:56:45Z</dcterms:created>
  <dcterms:modified xsi:type="dcterms:W3CDTF">2014-10-27T08:16:19Z</dcterms:modified>
</cp:coreProperties>
</file>